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worksheets/sheet165.xml" ContentType="application/vnd.openxmlformats-officedocument.spreadsheetml.worksheet+xml"/>
  <Override PartName="/xl/worksheets/sheet166.xml" ContentType="application/vnd.openxmlformats-officedocument.spreadsheetml.worksheet+xml"/>
  <Override PartName="/xl/worksheets/sheet167.xml" ContentType="application/vnd.openxmlformats-officedocument.spreadsheetml.worksheet+xml"/>
  <Override PartName="/xl/worksheets/sheet168.xml" ContentType="application/vnd.openxmlformats-officedocument.spreadsheetml.worksheet+xml"/>
  <Override PartName="/xl/worksheets/sheet169.xml" ContentType="application/vnd.openxmlformats-officedocument.spreadsheetml.worksheet+xml"/>
  <Override PartName="/xl/worksheets/sheet170.xml" ContentType="application/vnd.openxmlformats-officedocument.spreadsheetml.worksheet+xml"/>
  <Override PartName="/xl/worksheets/sheet171.xml" ContentType="application/vnd.openxmlformats-officedocument.spreadsheetml.worksheet+xml"/>
  <Override PartName="/xl/worksheets/sheet172.xml" ContentType="application/vnd.openxmlformats-officedocument.spreadsheetml.worksheet+xml"/>
  <Override PartName="/xl/worksheets/sheet173.xml" ContentType="application/vnd.openxmlformats-officedocument.spreadsheetml.worksheet+xml"/>
  <Override PartName="/xl/worksheets/sheet174.xml" ContentType="application/vnd.openxmlformats-officedocument.spreadsheetml.worksheet+xml"/>
  <Override PartName="/xl/worksheets/sheet175.xml" ContentType="application/vnd.openxmlformats-officedocument.spreadsheetml.worksheet+xml"/>
  <Override PartName="/xl/worksheets/sheet176.xml" ContentType="application/vnd.openxmlformats-officedocument.spreadsheetml.worksheet+xml"/>
  <Override PartName="/xl/worksheets/sheet177.xml" ContentType="application/vnd.openxmlformats-officedocument.spreadsheetml.worksheet+xml"/>
  <Override PartName="/xl/worksheets/sheet178.xml" ContentType="application/vnd.openxmlformats-officedocument.spreadsheetml.worksheet+xml"/>
  <Override PartName="/xl/worksheets/sheet179.xml" ContentType="application/vnd.openxmlformats-officedocument.spreadsheetml.worksheet+xml"/>
  <Override PartName="/xl/worksheets/sheet180.xml" ContentType="application/vnd.openxmlformats-officedocument.spreadsheetml.worksheet+xml"/>
  <Override PartName="/xl/worksheets/sheet181.xml" ContentType="application/vnd.openxmlformats-officedocument.spreadsheetml.worksheet+xml"/>
  <Override PartName="/xl/worksheets/sheet182.xml" ContentType="application/vnd.openxmlformats-officedocument.spreadsheetml.worksheet+xml"/>
  <Override PartName="/xl/worksheets/sheet183.xml" ContentType="application/vnd.openxmlformats-officedocument.spreadsheetml.worksheet+xml"/>
  <Override PartName="/xl/worksheets/sheet184.xml" ContentType="application/vnd.openxmlformats-officedocument.spreadsheetml.worksheet+xml"/>
  <Override PartName="/xl/worksheets/sheet185.xml" ContentType="application/vnd.openxmlformats-officedocument.spreadsheetml.worksheet+xml"/>
  <Override PartName="/xl/worksheets/sheet186.xml" ContentType="application/vnd.openxmlformats-officedocument.spreadsheetml.worksheet+xml"/>
  <Override PartName="/xl/worksheets/sheet187.xml" ContentType="application/vnd.openxmlformats-officedocument.spreadsheetml.worksheet+xml"/>
  <Override PartName="/xl/worksheets/sheet188.xml" ContentType="application/vnd.openxmlformats-officedocument.spreadsheetml.worksheet+xml"/>
  <Override PartName="/xl/worksheets/sheet189.xml" ContentType="application/vnd.openxmlformats-officedocument.spreadsheetml.worksheet+xml"/>
  <Override PartName="/xl/worksheets/sheet190.xml" ContentType="application/vnd.openxmlformats-officedocument.spreadsheetml.worksheet+xml"/>
  <Override PartName="/xl/worksheets/sheet191.xml" ContentType="application/vnd.openxmlformats-officedocument.spreadsheetml.worksheet+xml"/>
  <Override PartName="/xl/worksheets/sheet192.xml" ContentType="application/vnd.openxmlformats-officedocument.spreadsheetml.worksheet+xml"/>
  <Override PartName="/xl/worksheets/sheet193.xml" ContentType="application/vnd.openxmlformats-officedocument.spreadsheetml.worksheet+xml"/>
  <Override PartName="/xl/worksheets/sheet194.xml" ContentType="application/vnd.openxmlformats-officedocument.spreadsheetml.worksheet+xml"/>
  <Override PartName="/xl/worksheets/sheet195.xml" ContentType="application/vnd.openxmlformats-officedocument.spreadsheetml.worksheet+xml"/>
  <Override PartName="/xl/worksheets/sheet196.xml" ContentType="application/vnd.openxmlformats-officedocument.spreadsheetml.worksheet+xml"/>
  <Override PartName="/xl/worksheets/sheet197.xml" ContentType="application/vnd.openxmlformats-officedocument.spreadsheetml.worksheet+xml"/>
  <Override PartName="/xl/worksheets/sheet198.xml" ContentType="application/vnd.openxmlformats-officedocument.spreadsheetml.worksheet+xml"/>
  <Override PartName="/xl/worksheets/sheet199.xml" ContentType="application/vnd.openxmlformats-officedocument.spreadsheetml.worksheet+xml"/>
  <Override PartName="/xl/worksheets/sheet200.xml" ContentType="application/vnd.openxmlformats-officedocument.spreadsheetml.worksheet+xml"/>
  <Override PartName="/xl/worksheets/sheet201.xml" ContentType="application/vnd.openxmlformats-officedocument.spreadsheetml.worksheet+xml"/>
  <Override PartName="/xl/worksheets/sheet202.xml" ContentType="application/vnd.openxmlformats-officedocument.spreadsheetml.worksheet+xml"/>
  <Override PartName="/xl/worksheets/sheet203.xml" ContentType="application/vnd.openxmlformats-officedocument.spreadsheetml.worksheet+xml"/>
  <Override PartName="/xl/worksheets/sheet204.xml" ContentType="application/vnd.openxmlformats-officedocument.spreadsheetml.worksheet+xml"/>
  <Override PartName="/xl/worksheets/sheet205.xml" ContentType="application/vnd.openxmlformats-officedocument.spreadsheetml.worksheet+xml"/>
  <Override PartName="/xl/worksheets/sheet206.xml" ContentType="application/vnd.openxmlformats-officedocument.spreadsheetml.worksheet+xml"/>
  <Override PartName="/xl/worksheets/sheet207.xml" ContentType="application/vnd.openxmlformats-officedocument.spreadsheetml.worksheet+xml"/>
  <Override PartName="/xl/worksheets/sheet208.xml" ContentType="application/vnd.openxmlformats-officedocument.spreadsheetml.worksheet+xml"/>
  <Override PartName="/xl/worksheets/sheet209.xml" ContentType="application/vnd.openxmlformats-officedocument.spreadsheetml.worksheet+xml"/>
  <Override PartName="/xl/worksheets/sheet210.xml" ContentType="application/vnd.openxmlformats-officedocument.spreadsheetml.worksheet+xml"/>
  <Override PartName="/xl/worksheets/sheet211.xml" ContentType="application/vnd.openxmlformats-officedocument.spreadsheetml.worksheet+xml"/>
  <Override PartName="/xl/worksheets/sheet212.xml" ContentType="application/vnd.openxmlformats-officedocument.spreadsheetml.worksheet+xml"/>
  <Override PartName="/xl/worksheets/sheet213.xml" ContentType="application/vnd.openxmlformats-officedocument.spreadsheetml.worksheet+xml"/>
  <Override PartName="/xl/worksheets/sheet214.xml" ContentType="application/vnd.openxmlformats-officedocument.spreadsheetml.worksheet+xml"/>
  <Override PartName="/xl/worksheets/sheet215.xml" ContentType="application/vnd.openxmlformats-officedocument.spreadsheetml.worksheet+xml"/>
  <Override PartName="/xl/worksheets/sheet216.xml" ContentType="application/vnd.openxmlformats-officedocument.spreadsheetml.worksheet+xml"/>
  <Override PartName="/xl/worksheets/sheet217.xml" ContentType="application/vnd.openxmlformats-officedocument.spreadsheetml.worksheet+xml"/>
  <Override PartName="/xl/worksheets/sheet218.xml" ContentType="application/vnd.openxmlformats-officedocument.spreadsheetml.worksheet+xml"/>
  <Override PartName="/xl/worksheets/sheet219.xml" ContentType="application/vnd.openxmlformats-officedocument.spreadsheetml.worksheet+xml"/>
  <Override PartName="/xl/worksheets/sheet220.xml" ContentType="application/vnd.openxmlformats-officedocument.spreadsheetml.worksheet+xml"/>
  <Override PartName="/xl/worksheets/sheet221.xml" ContentType="application/vnd.openxmlformats-officedocument.spreadsheetml.worksheet+xml"/>
  <Override PartName="/xl/worksheets/sheet222.xml" ContentType="application/vnd.openxmlformats-officedocument.spreadsheetml.worksheet+xml"/>
  <Override PartName="/xl/worksheets/sheet223.xml" ContentType="application/vnd.openxmlformats-officedocument.spreadsheetml.worksheet+xml"/>
  <Override PartName="/xl/worksheets/sheet224.xml" ContentType="application/vnd.openxmlformats-officedocument.spreadsheetml.worksheet+xml"/>
  <Override PartName="/xl/worksheets/sheet225.xml" ContentType="application/vnd.openxmlformats-officedocument.spreadsheetml.worksheet+xml"/>
  <Override PartName="/xl/worksheets/sheet226.xml" ContentType="application/vnd.openxmlformats-officedocument.spreadsheetml.worksheet+xml"/>
  <Override PartName="/xl/worksheets/sheet227.xml" ContentType="application/vnd.openxmlformats-officedocument.spreadsheetml.worksheet+xml"/>
  <Override PartName="/xl/worksheets/sheet228.xml" ContentType="application/vnd.openxmlformats-officedocument.spreadsheetml.worksheet+xml"/>
  <Override PartName="/xl/worksheets/sheet229.xml" ContentType="application/vnd.openxmlformats-officedocument.spreadsheetml.worksheet+xml"/>
  <Override PartName="/xl/worksheets/sheet230.xml" ContentType="application/vnd.openxmlformats-officedocument.spreadsheetml.worksheet+xml"/>
  <Override PartName="/xl/worksheets/sheet231.xml" ContentType="application/vnd.openxmlformats-officedocument.spreadsheetml.worksheet+xml"/>
  <Override PartName="/xl/worksheets/sheet232.xml" ContentType="application/vnd.openxmlformats-officedocument.spreadsheetml.worksheet+xml"/>
  <Override PartName="/xl/worksheets/sheet233.xml" ContentType="application/vnd.openxmlformats-officedocument.spreadsheetml.worksheet+xml"/>
  <Override PartName="/xl/worksheets/sheet234.xml" ContentType="application/vnd.openxmlformats-officedocument.spreadsheetml.worksheet+xml"/>
  <Override PartName="/xl/worksheets/sheet235.xml" ContentType="application/vnd.openxmlformats-officedocument.spreadsheetml.worksheet+xml"/>
  <Override PartName="/xl/worksheets/sheet236.xml" ContentType="application/vnd.openxmlformats-officedocument.spreadsheetml.worksheet+xml"/>
  <Override PartName="/xl/worksheets/sheet237.xml" ContentType="application/vnd.openxmlformats-officedocument.spreadsheetml.worksheet+xml"/>
  <Override PartName="/xl/worksheets/sheet238.xml" ContentType="application/vnd.openxmlformats-officedocument.spreadsheetml.worksheet+xml"/>
  <Override PartName="/xl/worksheets/sheet239.xml" ContentType="application/vnd.openxmlformats-officedocument.spreadsheetml.worksheet+xml"/>
  <Override PartName="/xl/worksheets/sheet240.xml" ContentType="application/vnd.openxmlformats-officedocument.spreadsheetml.worksheet+xml"/>
  <Override PartName="/xl/worksheets/sheet241.xml" ContentType="application/vnd.openxmlformats-officedocument.spreadsheetml.worksheet+xml"/>
  <Override PartName="/xl/worksheets/sheet242.xml" ContentType="application/vnd.openxmlformats-officedocument.spreadsheetml.worksheet+xml"/>
  <Override PartName="/xl/worksheets/sheet243.xml" ContentType="application/vnd.openxmlformats-officedocument.spreadsheetml.worksheet+xml"/>
  <Override PartName="/xl/worksheets/sheet244.xml" ContentType="application/vnd.openxmlformats-officedocument.spreadsheetml.worksheet+xml"/>
  <Override PartName="/xl/worksheets/sheet245.xml" ContentType="application/vnd.openxmlformats-officedocument.spreadsheetml.worksheet+xml"/>
  <Override PartName="/xl/worksheets/sheet246.xml" ContentType="application/vnd.openxmlformats-officedocument.spreadsheetml.worksheet+xml"/>
  <Override PartName="/xl/worksheets/sheet247.xml" ContentType="application/vnd.openxmlformats-officedocument.spreadsheetml.worksheet+xml"/>
  <Override PartName="/xl/worksheets/sheet248.xml" ContentType="application/vnd.openxmlformats-officedocument.spreadsheetml.worksheet+xml"/>
  <Override PartName="/xl/worksheets/sheet249.xml" ContentType="application/vnd.openxmlformats-officedocument.spreadsheetml.worksheet+xml"/>
  <Override PartName="/xl/worksheets/sheet250.xml" ContentType="application/vnd.openxmlformats-officedocument.spreadsheetml.worksheet+xml"/>
  <Override PartName="/xl/worksheets/sheet251.xml" ContentType="application/vnd.openxmlformats-officedocument.spreadsheetml.worksheet+xml"/>
  <Override PartName="/xl/worksheets/sheet252.xml" ContentType="application/vnd.openxmlformats-officedocument.spreadsheetml.worksheet+xml"/>
  <Override PartName="/xl/worksheets/sheet253.xml" ContentType="application/vnd.openxmlformats-officedocument.spreadsheetml.worksheet+xml"/>
  <Override PartName="/xl/worksheets/sheet254.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Cover" sheetId="1" state="visible" r:id="rId1"/>
    <sheet xmlns:r="http://schemas.openxmlformats.org/officeDocument/2006/relationships" name="Audit Information" sheetId="2" state="visible" r:id="rId2"/>
    <sheet xmlns:r="http://schemas.openxmlformats.org/officeDocument/2006/relationships" name="Consolidated Statements of Fina" sheetId="3" state="visible" r:id="rId3"/>
    <sheet xmlns:r="http://schemas.openxmlformats.org/officeDocument/2006/relationships" name="Consolidated Statements of Inco" sheetId="4" state="visible" r:id="rId4"/>
    <sheet xmlns:r="http://schemas.openxmlformats.org/officeDocument/2006/relationships" name="Consolidated Statements of Comp" sheetId="5" state="visible" r:id="rId5"/>
    <sheet xmlns:r="http://schemas.openxmlformats.org/officeDocument/2006/relationships" name="Consolidated Statements of Chan" sheetId="6" state="visible" r:id="rId6"/>
    <sheet xmlns:r="http://schemas.openxmlformats.org/officeDocument/2006/relationships" name="Consolidated Statements of Ch_2" sheetId="7" state="visible" r:id="rId7"/>
    <sheet xmlns:r="http://schemas.openxmlformats.org/officeDocument/2006/relationships" name="Consolidated Statements of Cash" sheetId="8" state="visible" r:id="rId8"/>
    <sheet xmlns:r="http://schemas.openxmlformats.org/officeDocument/2006/relationships" name="Consolidated Statements of Ca_2" sheetId="9" state="visible" r:id="rId9"/>
    <sheet xmlns:r="http://schemas.openxmlformats.org/officeDocument/2006/relationships" name="Summary of Significant Accounti" sheetId="10" state="visible" r:id="rId10"/>
    <sheet xmlns:r="http://schemas.openxmlformats.org/officeDocument/2006/relationships" name="Significant Events" sheetId="11" state="visible" r:id="rId11"/>
    <sheet xmlns:r="http://schemas.openxmlformats.org/officeDocument/2006/relationships" name="Reporting Segments" sheetId="12" state="visible" r:id="rId12"/>
    <sheet xmlns:r="http://schemas.openxmlformats.org/officeDocument/2006/relationships" name="Cash and Cash Equivalents" sheetId="13" state="visible" r:id="rId13"/>
    <sheet xmlns:r="http://schemas.openxmlformats.org/officeDocument/2006/relationships" name="Financial Assets for Trading at" sheetId="14" state="visible" r:id="rId14"/>
    <sheet xmlns:r="http://schemas.openxmlformats.org/officeDocument/2006/relationships" name="Financial Assets at Fair Value " sheetId="15" state="visible" r:id="rId15"/>
    <sheet xmlns:r="http://schemas.openxmlformats.org/officeDocument/2006/relationships" name="Financial Derivatives Contracts" sheetId="16" state="visible" r:id="rId16"/>
    <sheet xmlns:r="http://schemas.openxmlformats.org/officeDocument/2006/relationships" name="Financial Assets at Amortised C" sheetId="17" state="visible" r:id="rId17"/>
    <sheet xmlns:r="http://schemas.openxmlformats.org/officeDocument/2006/relationships" name="Investments in Associates and O" sheetId="18" state="visible" r:id="rId18"/>
    <sheet xmlns:r="http://schemas.openxmlformats.org/officeDocument/2006/relationships" name="Intangible Assets" sheetId="19" state="visible" r:id="rId19"/>
    <sheet xmlns:r="http://schemas.openxmlformats.org/officeDocument/2006/relationships" name="Fixed Assets" sheetId="20" state="visible" r:id="rId20"/>
    <sheet xmlns:r="http://schemas.openxmlformats.org/officeDocument/2006/relationships" name="Right of Use Assets and Obligat" sheetId="21" state="visible" r:id="rId21"/>
    <sheet xmlns:r="http://schemas.openxmlformats.org/officeDocument/2006/relationships" name="Current and Deferred Taxes" sheetId="22" state="visible" r:id="rId22"/>
    <sheet xmlns:r="http://schemas.openxmlformats.org/officeDocument/2006/relationships" name="Other Assets" sheetId="23" state="visible" r:id="rId23"/>
    <sheet xmlns:r="http://schemas.openxmlformats.org/officeDocument/2006/relationships" name="Non Current Assets and Disposal" sheetId="24" state="visible" r:id="rId24"/>
    <sheet xmlns:r="http://schemas.openxmlformats.org/officeDocument/2006/relationships" name="Financial Liabilities for Tradi" sheetId="25" state="visible" r:id="rId25"/>
    <sheet xmlns:r="http://schemas.openxmlformats.org/officeDocument/2006/relationships" name="Financial Liabilities at Amorti" sheetId="26" state="visible" r:id="rId26"/>
    <sheet xmlns:r="http://schemas.openxmlformats.org/officeDocument/2006/relationships" name="Regulatory Capital Financial In" sheetId="27" state="visible" r:id="rId27"/>
    <sheet xmlns:r="http://schemas.openxmlformats.org/officeDocument/2006/relationships" name="Provisions and Contingent Provi" sheetId="28" state="visible" r:id="rId28"/>
    <sheet xmlns:r="http://schemas.openxmlformats.org/officeDocument/2006/relationships" name="Other Liabilities" sheetId="29" state="visible" r:id="rId29"/>
    <sheet xmlns:r="http://schemas.openxmlformats.org/officeDocument/2006/relationships" name="Equity" sheetId="30" state="visible" r:id="rId30"/>
    <sheet xmlns:r="http://schemas.openxmlformats.org/officeDocument/2006/relationships" name="Non-Controlling Interest" sheetId="31" state="visible" r:id="rId31"/>
    <sheet xmlns:r="http://schemas.openxmlformats.org/officeDocument/2006/relationships" name="Maturity of Financial Assets an" sheetId="32" state="visible" r:id="rId32"/>
    <sheet xmlns:r="http://schemas.openxmlformats.org/officeDocument/2006/relationships" name="Contingencies and Commitments" sheetId="33" state="visible" r:id="rId33"/>
    <sheet xmlns:r="http://schemas.openxmlformats.org/officeDocument/2006/relationships" name="Interest and Inflation Income" sheetId="34" state="visible" r:id="rId34"/>
    <sheet xmlns:r="http://schemas.openxmlformats.org/officeDocument/2006/relationships" name="Fees and Commissions" sheetId="35" state="visible" r:id="rId35"/>
    <sheet xmlns:r="http://schemas.openxmlformats.org/officeDocument/2006/relationships" name="Net Income (Expense) from Finan" sheetId="36" state="visible" r:id="rId36"/>
    <sheet xmlns:r="http://schemas.openxmlformats.org/officeDocument/2006/relationships" name="Net Income from Non-Current Ass" sheetId="37" state="visible" r:id="rId37"/>
    <sheet xmlns:r="http://schemas.openxmlformats.org/officeDocument/2006/relationships" name="Other Operating Income and Expe" sheetId="38" state="visible" r:id="rId38"/>
    <sheet xmlns:r="http://schemas.openxmlformats.org/officeDocument/2006/relationships" name="Personnel Salaries and Expenses" sheetId="39" state="visible" r:id="rId39"/>
    <sheet xmlns:r="http://schemas.openxmlformats.org/officeDocument/2006/relationships" name="Administrative Expenses" sheetId="40" state="visible" r:id="rId40"/>
    <sheet xmlns:r="http://schemas.openxmlformats.org/officeDocument/2006/relationships" name="Depreciation, Amortisation, and" sheetId="41" state="visible" r:id="rId41"/>
    <sheet xmlns:r="http://schemas.openxmlformats.org/officeDocument/2006/relationships" name="Expected Credit Losses Allowanc" sheetId="42" state="visible" r:id="rId42"/>
    <sheet xmlns:r="http://schemas.openxmlformats.org/officeDocument/2006/relationships" name="Transactions With Related Parti" sheetId="43" state="visible" r:id="rId43"/>
    <sheet xmlns:r="http://schemas.openxmlformats.org/officeDocument/2006/relationships" name="Pension Plans" sheetId="44" state="visible" r:id="rId44"/>
    <sheet xmlns:r="http://schemas.openxmlformats.org/officeDocument/2006/relationships" name="Fair Value of Financial Assets " sheetId="45" state="visible" r:id="rId45"/>
    <sheet xmlns:r="http://schemas.openxmlformats.org/officeDocument/2006/relationships" name="Risk Management" sheetId="46" state="visible" r:id="rId46"/>
    <sheet xmlns:r="http://schemas.openxmlformats.org/officeDocument/2006/relationships" name="Subsequent Events" sheetId="47" state="visible" r:id="rId47"/>
    <sheet xmlns:r="http://schemas.openxmlformats.org/officeDocument/2006/relationships" name="Insider Trading Policies and Pr" sheetId="48" state="visible" r:id="rId48"/>
    <sheet xmlns:r="http://schemas.openxmlformats.org/officeDocument/2006/relationships" name="Cybersecurity Risk Management a" sheetId="49" state="visible" r:id="rId49"/>
    <sheet xmlns:r="http://schemas.openxmlformats.org/officeDocument/2006/relationships" name="Summary of Significant Accoun_2" sheetId="50" state="visible" r:id="rId50"/>
    <sheet xmlns:r="http://schemas.openxmlformats.org/officeDocument/2006/relationships" name="Summary of Significant Accoun_3" sheetId="51" state="visible" r:id="rId51"/>
    <sheet xmlns:r="http://schemas.openxmlformats.org/officeDocument/2006/relationships" name="Significant Events (Tables)" sheetId="52" state="visible" r:id="rId52"/>
    <sheet xmlns:r="http://schemas.openxmlformats.org/officeDocument/2006/relationships" name="Reporting Segments (Tables)" sheetId="53" state="visible" r:id="rId53"/>
    <sheet xmlns:r="http://schemas.openxmlformats.org/officeDocument/2006/relationships" name="Cash and Cash Equivalents (Tabl" sheetId="54" state="visible" r:id="rId54"/>
    <sheet xmlns:r="http://schemas.openxmlformats.org/officeDocument/2006/relationships" name="Financial Assets for Trading _2" sheetId="55" state="visible" r:id="rId55"/>
    <sheet xmlns:r="http://schemas.openxmlformats.org/officeDocument/2006/relationships" name="Financial Assets at Fair Valu_2" sheetId="56" state="visible" r:id="rId56"/>
    <sheet xmlns:r="http://schemas.openxmlformats.org/officeDocument/2006/relationships" name="Financial Derivatives Contrac_2" sheetId="57" state="visible" r:id="rId57"/>
    <sheet xmlns:r="http://schemas.openxmlformats.org/officeDocument/2006/relationships" name="Financial Assets at Amortised_2" sheetId="58" state="visible" r:id="rId58"/>
    <sheet xmlns:r="http://schemas.openxmlformats.org/officeDocument/2006/relationships" name="Investments in Associates and_2" sheetId="59" state="visible" r:id="rId59"/>
    <sheet xmlns:r="http://schemas.openxmlformats.org/officeDocument/2006/relationships" name="Intangible Assets (Tables)" sheetId="60" state="visible" r:id="rId60"/>
    <sheet xmlns:r="http://schemas.openxmlformats.org/officeDocument/2006/relationships" name="Fixed Assets (Tables)" sheetId="61" state="visible" r:id="rId61"/>
    <sheet xmlns:r="http://schemas.openxmlformats.org/officeDocument/2006/relationships" name="Right of Use Assets and Oblig_2" sheetId="62" state="visible" r:id="rId62"/>
    <sheet xmlns:r="http://schemas.openxmlformats.org/officeDocument/2006/relationships" name="Current and Deferred Taxes (Tab" sheetId="63" state="visible" r:id="rId63"/>
    <sheet xmlns:r="http://schemas.openxmlformats.org/officeDocument/2006/relationships" name="Other Assets (Tables)" sheetId="64" state="visible" r:id="rId64"/>
    <sheet xmlns:r="http://schemas.openxmlformats.org/officeDocument/2006/relationships" name="Non Current Assets and Dispos_2" sheetId="65" state="visible" r:id="rId65"/>
    <sheet xmlns:r="http://schemas.openxmlformats.org/officeDocument/2006/relationships" name="Financial Liabilities for Tra_2" sheetId="66" state="visible" r:id="rId66"/>
    <sheet xmlns:r="http://schemas.openxmlformats.org/officeDocument/2006/relationships" name="Financial Liabilities at Amor_2" sheetId="67" state="visible" r:id="rId67"/>
    <sheet xmlns:r="http://schemas.openxmlformats.org/officeDocument/2006/relationships" name="Regulatory Capital Financial _2" sheetId="68" state="visible" r:id="rId68"/>
    <sheet xmlns:r="http://schemas.openxmlformats.org/officeDocument/2006/relationships" name="Provisions and Contingent Pro_2" sheetId="69" state="visible" r:id="rId69"/>
    <sheet xmlns:r="http://schemas.openxmlformats.org/officeDocument/2006/relationships" name="Other Liabilities (Tables)" sheetId="70" state="visible" r:id="rId70"/>
    <sheet xmlns:r="http://schemas.openxmlformats.org/officeDocument/2006/relationships" name="Equity (Tables)" sheetId="71" state="visible" r:id="rId71"/>
    <sheet xmlns:r="http://schemas.openxmlformats.org/officeDocument/2006/relationships" name="Non-Controlling Interest (Table" sheetId="72" state="visible" r:id="rId72"/>
    <sheet xmlns:r="http://schemas.openxmlformats.org/officeDocument/2006/relationships" name="Maturity of Financial Assets _2" sheetId="73" state="visible" r:id="rId73"/>
    <sheet xmlns:r="http://schemas.openxmlformats.org/officeDocument/2006/relationships" name="Contingencies and Commitments (" sheetId="74" state="visible" r:id="rId74"/>
    <sheet xmlns:r="http://schemas.openxmlformats.org/officeDocument/2006/relationships" name="Interest and Inflation Income (" sheetId="75" state="visible" r:id="rId75"/>
    <sheet xmlns:r="http://schemas.openxmlformats.org/officeDocument/2006/relationships" name="Fees and Commissions (Tables)" sheetId="76" state="visible" r:id="rId76"/>
    <sheet xmlns:r="http://schemas.openxmlformats.org/officeDocument/2006/relationships" name="Net Income (Expense) from Fin_2" sheetId="77" state="visible" r:id="rId77"/>
    <sheet xmlns:r="http://schemas.openxmlformats.org/officeDocument/2006/relationships" name="Net Income from Non-Current A_2" sheetId="78" state="visible" r:id="rId78"/>
    <sheet xmlns:r="http://schemas.openxmlformats.org/officeDocument/2006/relationships" name="Other Operating Income and Ex_2" sheetId="79" state="visible" r:id="rId79"/>
    <sheet xmlns:r="http://schemas.openxmlformats.org/officeDocument/2006/relationships" name="Personnel Salaries and Expens_2" sheetId="80" state="visible" r:id="rId80"/>
    <sheet xmlns:r="http://schemas.openxmlformats.org/officeDocument/2006/relationships" name="Administrative Expenses (Tables" sheetId="81" state="visible" r:id="rId81"/>
    <sheet xmlns:r="http://schemas.openxmlformats.org/officeDocument/2006/relationships" name="Depreciation, Amortisation, a_2" sheetId="82" state="visible" r:id="rId82"/>
    <sheet xmlns:r="http://schemas.openxmlformats.org/officeDocument/2006/relationships" name="Expected Credit Losses Allowa_2" sheetId="83" state="visible" r:id="rId83"/>
    <sheet xmlns:r="http://schemas.openxmlformats.org/officeDocument/2006/relationships" name="Transactions With Related Par_2" sheetId="84" state="visible" r:id="rId84"/>
    <sheet xmlns:r="http://schemas.openxmlformats.org/officeDocument/2006/relationships" name="Pension Plans (Tables)" sheetId="85" state="visible" r:id="rId85"/>
    <sheet xmlns:r="http://schemas.openxmlformats.org/officeDocument/2006/relationships" name="Fair Value of Financial Asset_2" sheetId="86" state="visible" r:id="rId86"/>
    <sheet xmlns:r="http://schemas.openxmlformats.org/officeDocument/2006/relationships" name="Risk Management (Tables)" sheetId="87" state="visible" r:id="rId87"/>
    <sheet xmlns:r="http://schemas.openxmlformats.org/officeDocument/2006/relationships" name="Subsequent Events (Tables)" sheetId="88" state="visible" r:id="rId88"/>
    <sheet xmlns:r="http://schemas.openxmlformats.org/officeDocument/2006/relationships" name="Summary of Significant Accoun_4" sheetId="89" state="visible" r:id="rId89"/>
    <sheet xmlns:r="http://schemas.openxmlformats.org/officeDocument/2006/relationships" name="Summary of Significant Accoun_5" sheetId="90" state="visible" r:id="rId90"/>
    <sheet xmlns:r="http://schemas.openxmlformats.org/officeDocument/2006/relationships" name="Summary of Significant Accoun_6" sheetId="91" state="visible" r:id="rId91"/>
    <sheet xmlns:r="http://schemas.openxmlformats.org/officeDocument/2006/relationships" name="Summary of Significant Accoun_7" sheetId="92" state="visible" r:id="rId92"/>
    <sheet xmlns:r="http://schemas.openxmlformats.org/officeDocument/2006/relationships" name="Summary of Significant Accoun_8" sheetId="93" state="visible" r:id="rId93"/>
    <sheet xmlns:r="http://schemas.openxmlformats.org/officeDocument/2006/relationships" name="Significant Events - Narrative " sheetId="94" state="visible" r:id="rId94"/>
    <sheet xmlns:r="http://schemas.openxmlformats.org/officeDocument/2006/relationships" name="Significant Events (Details) - " sheetId="95" state="visible" r:id="rId95"/>
    <sheet xmlns:r="http://schemas.openxmlformats.org/officeDocument/2006/relationships" name="Reporting Segments - Narrative " sheetId="96" state="visible" r:id="rId96"/>
    <sheet xmlns:r="http://schemas.openxmlformats.org/officeDocument/2006/relationships" name="Reporting Segments (Details) - " sheetId="97" state="visible" r:id="rId97"/>
    <sheet xmlns:r="http://schemas.openxmlformats.org/officeDocument/2006/relationships" name="Cash and Cash Equivalents (Deta" sheetId="98" state="visible" r:id="rId98"/>
    <sheet xmlns:r="http://schemas.openxmlformats.org/officeDocument/2006/relationships" name="Cash and Cash Equivalents (De_2" sheetId="99" state="visible" r:id="rId99"/>
    <sheet xmlns:r="http://schemas.openxmlformats.org/officeDocument/2006/relationships" name="Financial Assets for Trading _3" sheetId="100" state="visible" r:id="rId100"/>
    <sheet xmlns:r="http://schemas.openxmlformats.org/officeDocument/2006/relationships" name="Financial Assets for Trading _4" sheetId="101" state="visible" r:id="rId101"/>
    <sheet xmlns:r="http://schemas.openxmlformats.org/officeDocument/2006/relationships" name="Financial Assets for Trading _5" sheetId="102" state="visible" r:id="rId102"/>
    <sheet xmlns:r="http://schemas.openxmlformats.org/officeDocument/2006/relationships" name="Financial Assets at Fair Valu_3" sheetId="103" state="visible" r:id="rId103"/>
    <sheet xmlns:r="http://schemas.openxmlformats.org/officeDocument/2006/relationships" name="Financial Assets at Fair Valu_4" sheetId="104" state="visible" r:id="rId104"/>
    <sheet xmlns:r="http://schemas.openxmlformats.org/officeDocument/2006/relationships" name="Financial Assets at Fair Valu_5" sheetId="105" state="visible" r:id="rId105"/>
    <sheet xmlns:r="http://schemas.openxmlformats.org/officeDocument/2006/relationships" name="Financial Assets at Fair Valu_6" sheetId="106" state="visible" r:id="rId106"/>
    <sheet xmlns:r="http://schemas.openxmlformats.org/officeDocument/2006/relationships" name="Financial Assets at Fair Valu_7" sheetId="107" state="visible" r:id="rId107"/>
    <sheet xmlns:r="http://schemas.openxmlformats.org/officeDocument/2006/relationships" name="Financial Assets at Fair Valu_8" sheetId="108" state="visible" r:id="rId108"/>
    <sheet xmlns:r="http://schemas.openxmlformats.org/officeDocument/2006/relationships" name="Financial Assets at Fair Valu_9" sheetId="109" state="visible" r:id="rId109"/>
    <sheet xmlns:r="http://schemas.openxmlformats.org/officeDocument/2006/relationships" name="Financial Derivatives Contrac_3" sheetId="110" state="visible" r:id="rId110"/>
    <sheet xmlns:r="http://schemas.openxmlformats.org/officeDocument/2006/relationships" name="Financial Derivatives Contrac_4" sheetId="111" state="visible" r:id="rId111"/>
    <sheet xmlns:r="http://schemas.openxmlformats.org/officeDocument/2006/relationships" name="Financial Derivatives Contrac_5" sheetId="112" state="visible" r:id="rId112"/>
    <sheet xmlns:r="http://schemas.openxmlformats.org/officeDocument/2006/relationships" name="Financial Derivatives Contrac_6" sheetId="113" state="visible" r:id="rId113"/>
    <sheet xmlns:r="http://schemas.openxmlformats.org/officeDocument/2006/relationships" name="Financial Derivatives Contrac_7" sheetId="114" state="visible" r:id="rId114"/>
    <sheet xmlns:r="http://schemas.openxmlformats.org/officeDocument/2006/relationships" name="Financial Derivatives Contrac_8" sheetId="115" state="visible" r:id="rId115"/>
    <sheet xmlns:r="http://schemas.openxmlformats.org/officeDocument/2006/relationships" name="Financial Derivatives Contrac_9" sheetId="116" state="visible" r:id="rId116"/>
    <sheet xmlns:r="http://schemas.openxmlformats.org/officeDocument/2006/relationships" name="Financial Derivatives Contra_10" sheetId="117" state="visible" r:id="rId117"/>
    <sheet xmlns:r="http://schemas.openxmlformats.org/officeDocument/2006/relationships" name="Financial Derivatives Contra_11" sheetId="118" state="visible" r:id="rId118"/>
    <sheet xmlns:r="http://schemas.openxmlformats.org/officeDocument/2006/relationships" name="Financial Derivatives Contra_12" sheetId="119" state="visible" r:id="rId119"/>
    <sheet xmlns:r="http://schemas.openxmlformats.org/officeDocument/2006/relationships" name="Financial Assets at Amortised_3" sheetId="120" state="visible" r:id="rId120"/>
    <sheet xmlns:r="http://schemas.openxmlformats.org/officeDocument/2006/relationships" name="Financial Assets at Amortised_4" sheetId="121" state="visible" r:id="rId121"/>
    <sheet xmlns:r="http://schemas.openxmlformats.org/officeDocument/2006/relationships" name="Financial Assets at Amortised_5" sheetId="122" state="visible" r:id="rId122"/>
    <sheet xmlns:r="http://schemas.openxmlformats.org/officeDocument/2006/relationships" name="Financial Assets at Amortised_6" sheetId="123" state="visible" r:id="rId123"/>
    <sheet xmlns:r="http://schemas.openxmlformats.org/officeDocument/2006/relationships" name="Financial Assets at Amortised_7" sheetId="124" state="visible" r:id="rId124"/>
    <sheet xmlns:r="http://schemas.openxmlformats.org/officeDocument/2006/relationships" name="Financial Assets at Amortised_8" sheetId="125" state="visible" r:id="rId125"/>
    <sheet xmlns:r="http://schemas.openxmlformats.org/officeDocument/2006/relationships" name="Financial Assets at Amortised_9" sheetId="126" state="visible" r:id="rId126"/>
    <sheet xmlns:r="http://schemas.openxmlformats.org/officeDocument/2006/relationships" name="Financial Assets at Amortise_10" sheetId="127" state="visible" r:id="rId127"/>
    <sheet xmlns:r="http://schemas.openxmlformats.org/officeDocument/2006/relationships" name="Financial Assets at Amortise_11" sheetId="128" state="visible" r:id="rId128"/>
    <sheet xmlns:r="http://schemas.openxmlformats.org/officeDocument/2006/relationships" name="Investments in Associates and_3" sheetId="129" state="visible" r:id="rId129"/>
    <sheet xmlns:r="http://schemas.openxmlformats.org/officeDocument/2006/relationships" name="Investments in Associates and_4" sheetId="130" state="visible" r:id="rId130"/>
    <sheet xmlns:r="http://schemas.openxmlformats.org/officeDocument/2006/relationships" name="Investments in Associates and_5" sheetId="131" state="visible" r:id="rId131"/>
    <sheet xmlns:r="http://schemas.openxmlformats.org/officeDocument/2006/relationships" name="Investments in Associates and_6" sheetId="132" state="visible" r:id="rId132"/>
    <sheet xmlns:r="http://schemas.openxmlformats.org/officeDocument/2006/relationships" name="Intangible Assets (Details) - S" sheetId="133" state="visible" r:id="rId133"/>
    <sheet xmlns:r="http://schemas.openxmlformats.org/officeDocument/2006/relationships" name="Intangible Assets (Details) -_2" sheetId="134" state="visible" r:id="rId134"/>
    <sheet xmlns:r="http://schemas.openxmlformats.org/officeDocument/2006/relationships" name="Fixed Assets (Details) - Schedu" sheetId="135" state="visible" r:id="rId135"/>
    <sheet xmlns:r="http://schemas.openxmlformats.org/officeDocument/2006/relationships" name="Fixed Assets (Details) - Sche_2" sheetId="136" state="visible" r:id="rId136"/>
    <sheet xmlns:r="http://schemas.openxmlformats.org/officeDocument/2006/relationships" name="Fixed Assets (Details) - Sche_3" sheetId="137" state="visible" r:id="rId137"/>
    <sheet xmlns:r="http://schemas.openxmlformats.org/officeDocument/2006/relationships" name="Right of Use Assets and Oblig_3" sheetId="138" state="visible" r:id="rId138"/>
    <sheet xmlns:r="http://schemas.openxmlformats.org/officeDocument/2006/relationships" name="Right of Use Assets and Oblig_4" sheetId="139" state="visible" r:id="rId139"/>
    <sheet xmlns:r="http://schemas.openxmlformats.org/officeDocument/2006/relationships" name="Right of Use Assets and Oblig_5" sheetId="140" state="visible" r:id="rId140"/>
    <sheet xmlns:r="http://schemas.openxmlformats.org/officeDocument/2006/relationships" name="Right of Use Assets and Oblig_6" sheetId="141" state="visible" r:id="rId141"/>
    <sheet xmlns:r="http://schemas.openxmlformats.org/officeDocument/2006/relationships" name="Right of Use Assets and Oblig_7" sheetId="142" state="visible" r:id="rId142"/>
    <sheet xmlns:r="http://schemas.openxmlformats.org/officeDocument/2006/relationships" name="Right of Use Assets and Oblig_8" sheetId="143" state="visible" r:id="rId143"/>
    <sheet xmlns:r="http://schemas.openxmlformats.org/officeDocument/2006/relationships" name="Right of Use Assets and Oblig_9" sheetId="144" state="visible" r:id="rId144"/>
    <sheet xmlns:r="http://schemas.openxmlformats.org/officeDocument/2006/relationships" name="Current and Deferred Taxes (Det" sheetId="145" state="visible" r:id="rId145"/>
    <sheet xmlns:r="http://schemas.openxmlformats.org/officeDocument/2006/relationships" name="Current and Deferred Taxes (D_2" sheetId="146" state="visible" r:id="rId146"/>
    <sheet xmlns:r="http://schemas.openxmlformats.org/officeDocument/2006/relationships" name="Current and Deferred Taxes (D_3" sheetId="147" state="visible" r:id="rId147"/>
    <sheet xmlns:r="http://schemas.openxmlformats.org/officeDocument/2006/relationships" name="Current and Deferred Taxes (D_4" sheetId="148" state="visible" r:id="rId148"/>
    <sheet xmlns:r="http://schemas.openxmlformats.org/officeDocument/2006/relationships" name="Current and Deferred Taxes (D_5" sheetId="149" state="visible" r:id="rId149"/>
    <sheet xmlns:r="http://schemas.openxmlformats.org/officeDocument/2006/relationships" name="Current and Deferred Taxes (D_6" sheetId="150" state="visible" r:id="rId150"/>
    <sheet xmlns:r="http://schemas.openxmlformats.org/officeDocument/2006/relationships" name="Current and Deferred Taxes (D_7" sheetId="151" state="visible" r:id="rId151"/>
    <sheet xmlns:r="http://schemas.openxmlformats.org/officeDocument/2006/relationships" name="Other Assets (Details) - Schedu" sheetId="152" state="visible" r:id="rId152"/>
    <sheet xmlns:r="http://schemas.openxmlformats.org/officeDocument/2006/relationships" name="Non Current Assets and Dispos_3" sheetId="153" state="visible" r:id="rId153"/>
    <sheet xmlns:r="http://schemas.openxmlformats.org/officeDocument/2006/relationships" name="Financial Liabilities for Tra_3" sheetId="154" state="visible" r:id="rId154"/>
    <sheet xmlns:r="http://schemas.openxmlformats.org/officeDocument/2006/relationships" name="Financial Liabilities for Tra_4" sheetId="155" state="visible" r:id="rId155"/>
    <sheet xmlns:r="http://schemas.openxmlformats.org/officeDocument/2006/relationships" name="Financial Liabilities at Amor_3" sheetId="156" state="visible" r:id="rId156"/>
    <sheet xmlns:r="http://schemas.openxmlformats.org/officeDocument/2006/relationships" name="Financial Liabilities at Amor_4" sheetId="157" state="visible" r:id="rId157"/>
    <sheet xmlns:r="http://schemas.openxmlformats.org/officeDocument/2006/relationships" name="Financial Liabilities at Amor_5" sheetId="158" state="visible" r:id="rId158"/>
    <sheet xmlns:r="http://schemas.openxmlformats.org/officeDocument/2006/relationships" name="Financial Liabilities at Amor_6" sheetId="159" state="visible" r:id="rId159"/>
    <sheet xmlns:r="http://schemas.openxmlformats.org/officeDocument/2006/relationships" name="Financial Liabilities at Amor_7" sheetId="160" state="visible" r:id="rId160"/>
    <sheet xmlns:r="http://schemas.openxmlformats.org/officeDocument/2006/relationships" name="Financial Liabilities at Amor_8" sheetId="161" state="visible" r:id="rId161"/>
    <sheet xmlns:r="http://schemas.openxmlformats.org/officeDocument/2006/relationships" name="Financial Liabilities at Amor_9" sheetId="162" state="visible" r:id="rId162"/>
    <sheet xmlns:r="http://schemas.openxmlformats.org/officeDocument/2006/relationships" name="Financial Liabilities at Amo_10" sheetId="163" state="visible" r:id="rId163"/>
    <sheet xmlns:r="http://schemas.openxmlformats.org/officeDocument/2006/relationships" name="Financial Liabilities at Amo_11" sheetId="164" state="visible" r:id="rId164"/>
    <sheet xmlns:r="http://schemas.openxmlformats.org/officeDocument/2006/relationships" name="Financial Liabilities at Amo_12" sheetId="165" state="visible" r:id="rId165"/>
    <sheet xmlns:r="http://schemas.openxmlformats.org/officeDocument/2006/relationships" name="Financial Liabilities at Amo_13" sheetId="166" state="visible" r:id="rId166"/>
    <sheet xmlns:r="http://schemas.openxmlformats.org/officeDocument/2006/relationships" name="Financial Liabilities at Amo_14" sheetId="167" state="visible" r:id="rId167"/>
    <sheet xmlns:r="http://schemas.openxmlformats.org/officeDocument/2006/relationships" name="Financial Liabilities at Amo_15" sheetId="168" state="visible" r:id="rId168"/>
    <sheet xmlns:r="http://schemas.openxmlformats.org/officeDocument/2006/relationships" name="Financial Liabilities at Amo_16" sheetId="169" state="visible" r:id="rId169"/>
    <sheet xmlns:r="http://schemas.openxmlformats.org/officeDocument/2006/relationships" name="Regulatory Capital Financial _3" sheetId="170" state="visible" r:id="rId170"/>
    <sheet xmlns:r="http://schemas.openxmlformats.org/officeDocument/2006/relationships" name="Regulatory Capital Financial _4" sheetId="171" state="visible" r:id="rId171"/>
    <sheet xmlns:r="http://schemas.openxmlformats.org/officeDocument/2006/relationships" name="Regulatory Capital Financial _5" sheetId="172" state="visible" r:id="rId172"/>
    <sheet xmlns:r="http://schemas.openxmlformats.org/officeDocument/2006/relationships" name="Regulatory Capital Financial _6" sheetId="173" state="visible" r:id="rId173"/>
    <sheet xmlns:r="http://schemas.openxmlformats.org/officeDocument/2006/relationships" name="Regulatory Capital Financial _7" sheetId="174" state="visible" r:id="rId174"/>
    <sheet xmlns:r="http://schemas.openxmlformats.org/officeDocument/2006/relationships" name="Provisions and Contingent Pro_3" sheetId="175" state="visible" r:id="rId175"/>
    <sheet xmlns:r="http://schemas.openxmlformats.org/officeDocument/2006/relationships" name="Provisions and Contingent Pro_4" sheetId="176" state="visible" r:id="rId176"/>
    <sheet xmlns:r="http://schemas.openxmlformats.org/officeDocument/2006/relationships" name="Provisions and Contingent Pro_5" sheetId="177" state="visible" r:id="rId177"/>
    <sheet xmlns:r="http://schemas.openxmlformats.org/officeDocument/2006/relationships" name="Provisions and Contingent Pro_6" sheetId="178" state="visible" r:id="rId178"/>
    <sheet xmlns:r="http://schemas.openxmlformats.org/officeDocument/2006/relationships" name="Other Liabilities (Details) - S" sheetId="179" state="visible" r:id="rId179"/>
    <sheet xmlns:r="http://schemas.openxmlformats.org/officeDocument/2006/relationships" name="Equity - Narrative (Details)" sheetId="180" state="visible" r:id="rId180"/>
    <sheet xmlns:r="http://schemas.openxmlformats.org/officeDocument/2006/relationships" name="Equity (Details) - Schedule of " sheetId="181" state="visible" r:id="rId181"/>
    <sheet xmlns:r="http://schemas.openxmlformats.org/officeDocument/2006/relationships" name="Equity (Details) - Schedule o_2" sheetId="182" state="visible" r:id="rId182"/>
    <sheet xmlns:r="http://schemas.openxmlformats.org/officeDocument/2006/relationships" name="Equity (Details) - Schedule o_3" sheetId="183" state="visible" r:id="rId183"/>
    <sheet xmlns:r="http://schemas.openxmlformats.org/officeDocument/2006/relationships" name="Equity (Details) - Schedule o_4" sheetId="184" state="visible" r:id="rId184"/>
    <sheet xmlns:r="http://schemas.openxmlformats.org/officeDocument/2006/relationships" name="Equity (Details) - Schedule o_5" sheetId="185" state="visible" r:id="rId185"/>
    <sheet xmlns:r="http://schemas.openxmlformats.org/officeDocument/2006/relationships" name="Equity (Details) - Schedule o_6" sheetId="186" state="visible" r:id="rId186"/>
    <sheet xmlns:r="http://schemas.openxmlformats.org/officeDocument/2006/relationships" name="Equity (Details) - Schedule o_7" sheetId="187" state="visible" r:id="rId187"/>
    <sheet xmlns:r="http://schemas.openxmlformats.org/officeDocument/2006/relationships" name="Equity (Details) - Schedule o_8" sheetId="188" state="visible" r:id="rId188"/>
    <sheet xmlns:r="http://schemas.openxmlformats.org/officeDocument/2006/relationships" name="Non-Controlling Interest (Detai" sheetId="189" state="visible" r:id="rId189"/>
    <sheet xmlns:r="http://schemas.openxmlformats.org/officeDocument/2006/relationships" name="Non-Controlling Interest (Det_2" sheetId="190" state="visible" r:id="rId190"/>
    <sheet xmlns:r="http://schemas.openxmlformats.org/officeDocument/2006/relationships" name="Maturity of Financial Assets _3" sheetId="191" state="visible" r:id="rId191"/>
    <sheet xmlns:r="http://schemas.openxmlformats.org/officeDocument/2006/relationships" name="Contingencies and Commitments -" sheetId="192" state="visible" r:id="rId192"/>
    <sheet xmlns:r="http://schemas.openxmlformats.org/officeDocument/2006/relationships" name="Contingencies and Commitments_2" sheetId="193" state="visible" r:id="rId193"/>
    <sheet xmlns:r="http://schemas.openxmlformats.org/officeDocument/2006/relationships" name="Contingencies and Commitments_3" sheetId="194" state="visible" r:id="rId194"/>
    <sheet xmlns:r="http://schemas.openxmlformats.org/officeDocument/2006/relationships" name="Interest and Inflation Income_2" sheetId="195" state="visible" r:id="rId195"/>
    <sheet xmlns:r="http://schemas.openxmlformats.org/officeDocument/2006/relationships" name="Interest and Inflation Income_3" sheetId="196" state="visible" r:id="rId196"/>
    <sheet xmlns:r="http://schemas.openxmlformats.org/officeDocument/2006/relationships" name="Fees and Commissions (Details) " sheetId="197" state="visible" r:id="rId197"/>
    <sheet xmlns:r="http://schemas.openxmlformats.org/officeDocument/2006/relationships" name="Fees and Commissions (Details_2" sheetId="198" state="visible" r:id="rId198"/>
    <sheet xmlns:r="http://schemas.openxmlformats.org/officeDocument/2006/relationships" name="Net Income (Expense) from Fin_3" sheetId="199" state="visible" r:id="rId199"/>
    <sheet xmlns:r="http://schemas.openxmlformats.org/officeDocument/2006/relationships" name="Net Income from Non-Current A_3" sheetId="200" state="visible" r:id="rId200"/>
    <sheet xmlns:r="http://schemas.openxmlformats.org/officeDocument/2006/relationships" name="Other Operating Income and Ex_3" sheetId="201" state="visible" r:id="rId201"/>
    <sheet xmlns:r="http://schemas.openxmlformats.org/officeDocument/2006/relationships" name="Other Operating Income and Ex_4" sheetId="202" state="visible" r:id="rId202"/>
    <sheet xmlns:r="http://schemas.openxmlformats.org/officeDocument/2006/relationships" name="Personnel Salaries and Expens_3" sheetId="203" state="visible" r:id="rId203"/>
    <sheet xmlns:r="http://schemas.openxmlformats.org/officeDocument/2006/relationships" name="Administrative Expenses (Detail" sheetId="204" state="visible" r:id="rId204"/>
    <sheet xmlns:r="http://schemas.openxmlformats.org/officeDocument/2006/relationships" name="Depreciation, Amortisation, a_3" sheetId="205" state="visible" r:id="rId205"/>
    <sheet xmlns:r="http://schemas.openxmlformats.org/officeDocument/2006/relationships" name="Expected Credit Losses Allowa_3" sheetId="206" state="visible" r:id="rId206"/>
    <sheet xmlns:r="http://schemas.openxmlformats.org/officeDocument/2006/relationships" name="Transactions With Related Par_3" sheetId="207" state="visible" r:id="rId207"/>
    <sheet xmlns:r="http://schemas.openxmlformats.org/officeDocument/2006/relationships" name="Transactions With Related Par_4" sheetId="208" state="visible" r:id="rId208"/>
    <sheet xmlns:r="http://schemas.openxmlformats.org/officeDocument/2006/relationships" name="Transactions With Related Par_5" sheetId="209" state="visible" r:id="rId209"/>
    <sheet xmlns:r="http://schemas.openxmlformats.org/officeDocument/2006/relationships" name="Transactions With Related Par_6" sheetId="210" state="visible" r:id="rId210"/>
    <sheet xmlns:r="http://schemas.openxmlformats.org/officeDocument/2006/relationships" name="Transactions With Related Par_7" sheetId="211" state="visible" r:id="rId211"/>
    <sheet xmlns:r="http://schemas.openxmlformats.org/officeDocument/2006/relationships" name="Transactions With Related Par_8" sheetId="212" state="visible" r:id="rId212"/>
    <sheet xmlns:r="http://schemas.openxmlformats.org/officeDocument/2006/relationships" name="Transactions With Related Par_9" sheetId="213" state="visible" r:id="rId213"/>
    <sheet xmlns:r="http://schemas.openxmlformats.org/officeDocument/2006/relationships" name="Pension Plans (Details)" sheetId="214" state="visible" r:id="rId214"/>
    <sheet xmlns:r="http://schemas.openxmlformats.org/officeDocument/2006/relationships" name="Pension Plans (Details) - Sched" sheetId="215" state="visible" r:id="rId215"/>
    <sheet xmlns:r="http://schemas.openxmlformats.org/officeDocument/2006/relationships" name="Pension Plans (Details) - Sch_2" sheetId="216" state="visible" r:id="rId216"/>
    <sheet xmlns:r="http://schemas.openxmlformats.org/officeDocument/2006/relationships" name="Pension Plans (Details) - Sch_3" sheetId="217" state="visible" r:id="rId217"/>
    <sheet xmlns:r="http://schemas.openxmlformats.org/officeDocument/2006/relationships" name="Pension Plans - Expected Yields" sheetId="218" state="visible" r:id="rId218"/>
    <sheet xmlns:r="http://schemas.openxmlformats.org/officeDocument/2006/relationships" name="Pension Plans (Details) - Sch_4" sheetId="219" state="visible" r:id="rId219"/>
    <sheet xmlns:r="http://schemas.openxmlformats.org/officeDocument/2006/relationships" name="Fair Value of Financial Asset_3" sheetId="220" state="visible" r:id="rId220"/>
    <sheet xmlns:r="http://schemas.openxmlformats.org/officeDocument/2006/relationships" name="Fair Value of Financial Asset_4" sheetId="221" state="visible" r:id="rId221"/>
    <sheet xmlns:r="http://schemas.openxmlformats.org/officeDocument/2006/relationships" name="Fair Value of Financial Asset_5" sheetId="222" state="visible" r:id="rId222"/>
    <sheet xmlns:r="http://schemas.openxmlformats.org/officeDocument/2006/relationships" name="Fair Value of Financial Asset_6" sheetId="223" state="visible" r:id="rId223"/>
    <sheet xmlns:r="http://schemas.openxmlformats.org/officeDocument/2006/relationships" name="Fair Value of Financial Asset_7" sheetId="224" state="visible" r:id="rId224"/>
    <sheet xmlns:r="http://schemas.openxmlformats.org/officeDocument/2006/relationships" name="Fair Value of Financial Asset_8" sheetId="225" state="visible" r:id="rId225"/>
    <sheet xmlns:r="http://schemas.openxmlformats.org/officeDocument/2006/relationships" name="Fair Value of Financial Asset_9" sheetId="226" state="visible" r:id="rId226"/>
    <sheet xmlns:r="http://schemas.openxmlformats.org/officeDocument/2006/relationships" name="Fair Value of Financial Asse_10" sheetId="227" state="visible" r:id="rId227"/>
    <sheet xmlns:r="http://schemas.openxmlformats.org/officeDocument/2006/relationships" name="Risk Management (Details) - Nar" sheetId="228" state="visible" r:id="rId228"/>
    <sheet xmlns:r="http://schemas.openxmlformats.org/officeDocument/2006/relationships" name="Risk Management (Details) - Sch" sheetId="229" state="visible" r:id="rId229"/>
    <sheet xmlns:r="http://schemas.openxmlformats.org/officeDocument/2006/relationships" name="Risk Management (Details) - S_2" sheetId="230" state="visible" r:id="rId230"/>
    <sheet xmlns:r="http://schemas.openxmlformats.org/officeDocument/2006/relationships" name="Risk Management (Details) - S_3" sheetId="231" state="visible" r:id="rId231"/>
    <sheet xmlns:r="http://schemas.openxmlformats.org/officeDocument/2006/relationships" name="Risk Management (Details) - S_4" sheetId="232" state="visible" r:id="rId232"/>
    <sheet xmlns:r="http://schemas.openxmlformats.org/officeDocument/2006/relationships" name="Risk Management (Details) - S_5" sheetId="233" state="visible" r:id="rId233"/>
    <sheet xmlns:r="http://schemas.openxmlformats.org/officeDocument/2006/relationships" name="Risk Management (Details) - S_6" sheetId="234" state="visible" r:id="rId234"/>
    <sheet xmlns:r="http://schemas.openxmlformats.org/officeDocument/2006/relationships" name="Risk Management (Details) - S_7" sheetId="235" state="visible" r:id="rId235"/>
    <sheet xmlns:r="http://schemas.openxmlformats.org/officeDocument/2006/relationships" name="Risk Management (Details) - S_8" sheetId="236" state="visible" r:id="rId236"/>
    <sheet xmlns:r="http://schemas.openxmlformats.org/officeDocument/2006/relationships" name="Risk Management (Details) - S_9" sheetId="237" state="visible" r:id="rId237"/>
    <sheet xmlns:r="http://schemas.openxmlformats.org/officeDocument/2006/relationships" name="Risk Management (Details) - _10" sheetId="238" state="visible" r:id="rId238"/>
    <sheet xmlns:r="http://schemas.openxmlformats.org/officeDocument/2006/relationships" name="Risk Management (Details) - _11" sheetId="239" state="visible" r:id="rId239"/>
    <sheet xmlns:r="http://schemas.openxmlformats.org/officeDocument/2006/relationships" name="Risk Management (Details) - _12" sheetId="240" state="visible" r:id="rId240"/>
    <sheet xmlns:r="http://schemas.openxmlformats.org/officeDocument/2006/relationships" name="Risk Management (Details) - _13" sheetId="241" state="visible" r:id="rId241"/>
    <sheet xmlns:r="http://schemas.openxmlformats.org/officeDocument/2006/relationships" name="Risk Management (Details) - _14" sheetId="242" state="visible" r:id="rId242"/>
    <sheet xmlns:r="http://schemas.openxmlformats.org/officeDocument/2006/relationships" name="Risk Management (Details) - _15" sheetId="243" state="visible" r:id="rId243"/>
    <sheet xmlns:r="http://schemas.openxmlformats.org/officeDocument/2006/relationships" name="Risk Management (Details) - _16" sheetId="244" state="visible" r:id="rId244"/>
    <sheet xmlns:r="http://schemas.openxmlformats.org/officeDocument/2006/relationships" name="Risk Management (Details) - _17" sheetId="245" state="visible" r:id="rId245"/>
    <sheet xmlns:r="http://schemas.openxmlformats.org/officeDocument/2006/relationships" name="Risk Management (Details) - _18" sheetId="246" state="visible" r:id="rId246"/>
    <sheet xmlns:r="http://schemas.openxmlformats.org/officeDocument/2006/relationships" name="Risk Management (Details) - _19" sheetId="247" state="visible" r:id="rId247"/>
    <sheet xmlns:r="http://schemas.openxmlformats.org/officeDocument/2006/relationships" name="Risk Management (Details) - _20" sheetId="248" state="visible" r:id="rId248"/>
    <sheet xmlns:r="http://schemas.openxmlformats.org/officeDocument/2006/relationships" name="Risk Management (Details) - _21" sheetId="249" state="visible" r:id="rId249"/>
    <sheet xmlns:r="http://schemas.openxmlformats.org/officeDocument/2006/relationships" name="Risk Management (Details) - _22" sheetId="250" state="visible" r:id="rId250"/>
    <sheet xmlns:r="http://schemas.openxmlformats.org/officeDocument/2006/relationships" name="Risk Management (Details) - Sum" sheetId="251" state="visible" r:id="rId251"/>
    <sheet xmlns:r="http://schemas.openxmlformats.org/officeDocument/2006/relationships" name="Risk Management (Details) - _23" sheetId="252" state="visible" r:id="rId252"/>
    <sheet xmlns:r="http://schemas.openxmlformats.org/officeDocument/2006/relationships" name="Risk Management (Details) - _24" sheetId="253" state="visible" r:id="rId253"/>
    <sheet xmlns:r="http://schemas.openxmlformats.org/officeDocument/2006/relationships" name="Subsequent Events - Schedule of" sheetId="254" state="visible" r:id="rId254"/>
  </sheets>
  <definedNames/>
  <calcPr calcId="124519" fullCalcOnLoad="1"/>
</workbook>
</file>

<file path=xl/styles.xml><?xml version="1.0" encoding="utf-8"?>
<styleSheet xmlns="http://schemas.openxmlformats.org/spreadsheetml/2006/main">
  <numFmts count="14">
    <numFmt numFmtId="164" formatCode="_(&quot;$ &quot;#,##0_);_(&quot;$ &quot;(#,##0)"/>
    <numFmt numFmtId="165" formatCode="_(&quot;$ &quot;#,##0.000_);_(&quot;$ &quot;(#,##0.000)"/>
    <numFmt numFmtId="166" formatCode="#,##0.000_);(#,##0.000)"/>
    <numFmt numFmtId="167" formatCode="#,##0%_);(#,##0%)"/>
    <numFmt numFmtId="168" formatCode="#,##0.00%_);(#,##0.00%)"/>
    <numFmt numFmtId="169" formatCode="_(&quot;$ &quot;#,##0.00_);_(&quot;$ &quot;(#,##0.00)"/>
    <numFmt numFmtId="170" formatCode="_(&quot;$ &quot;#,##0.00000000_);_(&quot;$ &quot;(#,##0.00000000)"/>
    <numFmt numFmtId="171" formatCode="_(&quot;CLF &quot;#,##0_);_(&quot;CLF &quot;(#,##0)"/>
    <numFmt numFmtId="172" formatCode="_(&quot;€ &quot;#,##0_);_(&quot;€ &quot;(#,##0)"/>
    <numFmt numFmtId="173" formatCode="_(&quot;SFr &quot;#,##0_);_(&quot;SFr &quot;(#,##0)"/>
    <numFmt numFmtId="174" formatCode="_(&quot;¥ &quot;#,##0_);_(&quot;¥ &quot;(#,##0)"/>
    <numFmt numFmtId="175" formatCode="_(&quot;$ &quot;#,##0.0_);_(&quot;$ &quot;(#,##0.0)"/>
    <numFmt numFmtId="176" formatCode="#,##0.0_);(#,##0.0)"/>
    <numFmt numFmtId="177" formatCode="#,##0.0000_);(#,##0.0000)"/>
  </numFmts>
  <fonts count="3">
    <font>
      <name val="Calibri"/>
      <family val="2"/>
      <color theme="1"/>
      <sz val="11"/>
      <scheme val="minor"/>
    </font>
    <font>
      <b val="1"/>
    </font>
    <font/>
  </fonts>
  <fills count="2">
    <fill>
      <patternFill/>
    </fill>
    <fill>
      <patternFill patternType="gray125"/>
    </fill>
  </fills>
  <borders count="1">
    <border>
      <left/>
      <right/>
      <top/>
      <bottom/>
      <diagonal/>
    </border>
  </borders>
  <cellStyleXfs count="1">
    <xf numFmtId="0" fontId="0" fillId="0" borderId="0"/>
  </cellStyleXfs>
  <cellXfs count="21">
    <xf numFmtId="0" fontId="0" fillId="0" borderId="0" pivotButton="0" quotePrefix="0" xfId="0"/>
    <xf numFmtId="0" fontId="1" fillId="0" borderId="0" applyAlignment="1" pivotButton="0" quotePrefix="0" xfId="0">
      <alignment horizontal="center" vertical="center" wrapText="1"/>
    </xf>
    <xf numFmtId="0" fontId="2" fillId="0" borderId="0" applyAlignment="1" pivotButton="0" quotePrefix="0" xfId="0">
      <alignment horizontal="center" vertical="center" wrapText="1"/>
    </xf>
    <xf numFmtId="0" fontId="1" fillId="0" borderId="0" applyAlignment="1" pivotButton="0" quotePrefix="0" xfId="0">
      <alignment horizontal="general" vertical="top" wrapText="1"/>
    </xf>
    <xf numFmtId="0" fontId="2" fillId="0" borderId="0" applyAlignment="1" pivotButton="0" quotePrefix="0" xfId="0">
      <alignment horizontal="general" vertical="top" wrapText="1"/>
    </xf>
    <xf numFmtId="37" fontId="2" fillId="0" borderId="0" applyAlignment="1" pivotButton="0" quotePrefix="0" xfId="0">
      <alignment horizontal="right" vertical="top"/>
    </xf>
    <xf numFmtId="164" fontId="2" fillId="0" borderId="0" applyAlignment="1" pivotButton="0" quotePrefix="0" xfId="0">
      <alignment horizontal="right" vertical="top"/>
    </xf>
    <xf numFmtId="165" fontId="2" fillId="0" borderId="0" applyAlignment="1" pivotButton="0" quotePrefix="0" xfId="0">
      <alignment horizontal="right" vertical="top"/>
    </xf>
    <xf numFmtId="166" fontId="2" fillId="0" borderId="0" applyAlignment="1" pivotButton="0" quotePrefix="0" xfId="0">
      <alignment horizontal="right" vertical="top"/>
    </xf>
    <xf numFmtId="167" fontId="2" fillId="0" borderId="0" applyAlignment="1" pivotButton="0" quotePrefix="0" xfId="0">
      <alignment horizontal="right" vertical="top"/>
    </xf>
    <xf numFmtId="168" fontId="2" fillId="0" borderId="0" applyAlignment="1" pivotButton="0" quotePrefix="0" xfId="0">
      <alignment horizontal="right" vertical="top"/>
    </xf>
    <xf numFmtId="169" fontId="2" fillId="0" borderId="0" applyAlignment="1" pivotButton="0" quotePrefix="0" xfId="0">
      <alignment horizontal="right" vertical="top"/>
    </xf>
    <xf numFmtId="39" fontId="2" fillId="0" borderId="0" applyAlignment="1" pivotButton="0" quotePrefix="0" xfId="0">
      <alignment horizontal="right" vertical="top"/>
    </xf>
    <xf numFmtId="170" fontId="2" fillId="0" borderId="0" applyAlignment="1" pivotButton="0" quotePrefix="0" xfId="0">
      <alignment horizontal="right" vertical="top"/>
    </xf>
    <xf numFmtId="171" fontId="2" fillId="0" borderId="0" applyAlignment="1" pivotButton="0" quotePrefix="0" xfId="0">
      <alignment horizontal="right" vertical="top"/>
    </xf>
    <xf numFmtId="172" fontId="2" fillId="0" borderId="0" applyAlignment="1" pivotButton="0" quotePrefix="0" xfId="0">
      <alignment horizontal="right" vertical="top"/>
    </xf>
    <xf numFmtId="173" fontId="2" fillId="0" borderId="0" applyAlignment="1" pivotButton="0" quotePrefix="0" xfId="0">
      <alignment horizontal="right" vertical="top"/>
    </xf>
    <xf numFmtId="174" fontId="2" fillId="0" borderId="0" applyAlignment="1" pivotButton="0" quotePrefix="0" xfId="0">
      <alignment horizontal="right" vertical="top"/>
    </xf>
    <xf numFmtId="175" fontId="2" fillId="0" borderId="0" applyAlignment="1" pivotButton="0" quotePrefix="0" xfId="0">
      <alignment horizontal="right" vertical="top"/>
    </xf>
    <xf numFmtId="176" fontId="2" fillId="0" borderId="0" applyAlignment="1" pivotButton="0" quotePrefix="0" xfId="0">
      <alignment horizontal="right" vertical="top"/>
    </xf>
    <xf numFmtId="177" fontId="2" fillId="0" borderId="0" applyAlignment="1" pivotButton="0" quotePrefix="0" xfId="0">
      <alignment horizontal="right" vertical="top"/>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worksheet" Target="/xl/worksheets/sheet18.xml" Id="rId18"/><Relationship Type="http://schemas.openxmlformats.org/officeDocument/2006/relationships/worksheet" Target="/xl/worksheets/sheet19.xml" Id="rId19"/><Relationship Type="http://schemas.openxmlformats.org/officeDocument/2006/relationships/worksheet" Target="/xl/worksheets/sheet20.xml" Id="rId20"/><Relationship Type="http://schemas.openxmlformats.org/officeDocument/2006/relationships/worksheet" Target="/xl/worksheets/sheet21.xml" Id="rId21"/><Relationship Type="http://schemas.openxmlformats.org/officeDocument/2006/relationships/worksheet" Target="/xl/worksheets/sheet22.xml" Id="rId22"/><Relationship Type="http://schemas.openxmlformats.org/officeDocument/2006/relationships/worksheet" Target="/xl/worksheets/sheet23.xml" Id="rId23"/><Relationship Type="http://schemas.openxmlformats.org/officeDocument/2006/relationships/worksheet" Target="/xl/worksheets/sheet24.xml" Id="rId24"/><Relationship Type="http://schemas.openxmlformats.org/officeDocument/2006/relationships/worksheet" Target="/xl/worksheets/sheet25.xml" Id="rId25"/><Relationship Type="http://schemas.openxmlformats.org/officeDocument/2006/relationships/worksheet" Target="/xl/worksheets/sheet26.xml" Id="rId26"/><Relationship Type="http://schemas.openxmlformats.org/officeDocument/2006/relationships/worksheet" Target="/xl/worksheets/sheet27.xml" Id="rId27"/><Relationship Type="http://schemas.openxmlformats.org/officeDocument/2006/relationships/worksheet" Target="/xl/worksheets/sheet28.xml" Id="rId28"/><Relationship Type="http://schemas.openxmlformats.org/officeDocument/2006/relationships/worksheet" Target="/xl/worksheets/sheet29.xml" Id="rId29"/><Relationship Type="http://schemas.openxmlformats.org/officeDocument/2006/relationships/worksheet" Target="/xl/worksheets/sheet30.xml" Id="rId30"/><Relationship Type="http://schemas.openxmlformats.org/officeDocument/2006/relationships/worksheet" Target="/xl/worksheets/sheet31.xml" Id="rId31"/><Relationship Type="http://schemas.openxmlformats.org/officeDocument/2006/relationships/worksheet" Target="/xl/worksheets/sheet32.xml" Id="rId32"/><Relationship Type="http://schemas.openxmlformats.org/officeDocument/2006/relationships/worksheet" Target="/xl/worksheets/sheet33.xml" Id="rId33"/><Relationship Type="http://schemas.openxmlformats.org/officeDocument/2006/relationships/worksheet" Target="/xl/worksheets/sheet34.xml" Id="rId34"/><Relationship Type="http://schemas.openxmlformats.org/officeDocument/2006/relationships/worksheet" Target="/xl/worksheets/sheet35.xml" Id="rId35"/><Relationship Type="http://schemas.openxmlformats.org/officeDocument/2006/relationships/worksheet" Target="/xl/worksheets/sheet36.xml" Id="rId36"/><Relationship Type="http://schemas.openxmlformats.org/officeDocument/2006/relationships/worksheet" Target="/xl/worksheets/sheet37.xml" Id="rId37"/><Relationship Type="http://schemas.openxmlformats.org/officeDocument/2006/relationships/worksheet" Target="/xl/worksheets/sheet38.xml" Id="rId38"/><Relationship Type="http://schemas.openxmlformats.org/officeDocument/2006/relationships/worksheet" Target="/xl/worksheets/sheet39.xml" Id="rId39"/><Relationship Type="http://schemas.openxmlformats.org/officeDocument/2006/relationships/worksheet" Target="/xl/worksheets/sheet40.xml" Id="rId40"/><Relationship Type="http://schemas.openxmlformats.org/officeDocument/2006/relationships/worksheet" Target="/xl/worksheets/sheet41.xml" Id="rId41"/><Relationship Type="http://schemas.openxmlformats.org/officeDocument/2006/relationships/worksheet" Target="/xl/worksheets/sheet42.xml" Id="rId42"/><Relationship Type="http://schemas.openxmlformats.org/officeDocument/2006/relationships/worksheet" Target="/xl/worksheets/sheet43.xml" Id="rId43"/><Relationship Type="http://schemas.openxmlformats.org/officeDocument/2006/relationships/worksheet" Target="/xl/worksheets/sheet44.xml" Id="rId44"/><Relationship Type="http://schemas.openxmlformats.org/officeDocument/2006/relationships/worksheet" Target="/xl/worksheets/sheet45.xml" Id="rId45"/><Relationship Type="http://schemas.openxmlformats.org/officeDocument/2006/relationships/worksheet" Target="/xl/worksheets/sheet46.xml" Id="rId46"/><Relationship Type="http://schemas.openxmlformats.org/officeDocument/2006/relationships/worksheet" Target="/xl/worksheets/sheet47.xml" Id="rId47"/><Relationship Type="http://schemas.openxmlformats.org/officeDocument/2006/relationships/worksheet" Target="/xl/worksheets/sheet48.xml" Id="rId48"/><Relationship Type="http://schemas.openxmlformats.org/officeDocument/2006/relationships/worksheet" Target="/xl/worksheets/sheet49.xml" Id="rId49"/><Relationship Type="http://schemas.openxmlformats.org/officeDocument/2006/relationships/worksheet" Target="/xl/worksheets/sheet50.xml" Id="rId50"/><Relationship Type="http://schemas.openxmlformats.org/officeDocument/2006/relationships/worksheet" Target="/xl/worksheets/sheet51.xml" Id="rId51"/><Relationship Type="http://schemas.openxmlformats.org/officeDocument/2006/relationships/worksheet" Target="/xl/worksheets/sheet52.xml" Id="rId52"/><Relationship Type="http://schemas.openxmlformats.org/officeDocument/2006/relationships/worksheet" Target="/xl/worksheets/sheet53.xml" Id="rId53"/><Relationship Type="http://schemas.openxmlformats.org/officeDocument/2006/relationships/worksheet" Target="/xl/worksheets/sheet54.xml" Id="rId54"/><Relationship Type="http://schemas.openxmlformats.org/officeDocument/2006/relationships/worksheet" Target="/xl/worksheets/sheet55.xml" Id="rId55"/><Relationship Type="http://schemas.openxmlformats.org/officeDocument/2006/relationships/worksheet" Target="/xl/worksheets/sheet56.xml" Id="rId56"/><Relationship Type="http://schemas.openxmlformats.org/officeDocument/2006/relationships/worksheet" Target="/xl/worksheets/sheet57.xml" Id="rId57"/><Relationship Type="http://schemas.openxmlformats.org/officeDocument/2006/relationships/worksheet" Target="/xl/worksheets/sheet58.xml" Id="rId58"/><Relationship Type="http://schemas.openxmlformats.org/officeDocument/2006/relationships/worksheet" Target="/xl/worksheets/sheet59.xml" Id="rId59"/><Relationship Type="http://schemas.openxmlformats.org/officeDocument/2006/relationships/worksheet" Target="/xl/worksheets/sheet60.xml" Id="rId60"/><Relationship Type="http://schemas.openxmlformats.org/officeDocument/2006/relationships/worksheet" Target="/xl/worksheets/sheet61.xml" Id="rId61"/><Relationship Type="http://schemas.openxmlformats.org/officeDocument/2006/relationships/worksheet" Target="/xl/worksheets/sheet62.xml" Id="rId62"/><Relationship Type="http://schemas.openxmlformats.org/officeDocument/2006/relationships/worksheet" Target="/xl/worksheets/sheet63.xml" Id="rId63"/><Relationship Type="http://schemas.openxmlformats.org/officeDocument/2006/relationships/worksheet" Target="/xl/worksheets/sheet64.xml" Id="rId64"/><Relationship Type="http://schemas.openxmlformats.org/officeDocument/2006/relationships/worksheet" Target="/xl/worksheets/sheet65.xml" Id="rId65"/><Relationship Type="http://schemas.openxmlformats.org/officeDocument/2006/relationships/worksheet" Target="/xl/worksheets/sheet66.xml" Id="rId66"/><Relationship Type="http://schemas.openxmlformats.org/officeDocument/2006/relationships/worksheet" Target="/xl/worksheets/sheet67.xml" Id="rId67"/><Relationship Type="http://schemas.openxmlformats.org/officeDocument/2006/relationships/worksheet" Target="/xl/worksheets/sheet68.xml" Id="rId68"/><Relationship Type="http://schemas.openxmlformats.org/officeDocument/2006/relationships/worksheet" Target="/xl/worksheets/sheet69.xml" Id="rId69"/><Relationship Type="http://schemas.openxmlformats.org/officeDocument/2006/relationships/worksheet" Target="/xl/worksheets/sheet70.xml" Id="rId70"/><Relationship Type="http://schemas.openxmlformats.org/officeDocument/2006/relationships/worksheet" Target="/xl/worksheets/sheet71.xml" Id="rId71"/><Relationship Type="http://schemas.openxmlformats.org/officeDocument/2006/relationships/worksheet" Target="/xl/worksheets/sheet72.xml" Id="rId72"/><Relationship Type="http://schemas.openxmlformats.org/officeDocument/2006/relationships/worksheet" Target="/xl/worksheets/sheet73.xml" Id="rId73"/><Relationship Type="http://schemas.openxmlformats.org/officeDocument/2006/relationships/worksheet" Target="/xl/worksheets/sheet74.xml" Id="rId74"/><Relationship Type="http://schemas.openxmlformats.org/officeDocument/2006/relationships/worksheet" Target="/xl/worksheets/sheet75.xml" Id="rId75"/><Relationship Type="http://schemas.openxmlformats.org/officeDocument/2006/relationships/worksheet" Target="/xl/worksheets/sheet76.xml" Id="rId76"/><Relationship Type="http://schemas.openxmlformats.org/officeDocument/2006/relationships/worksheet" Target="/xl/worksheets/sheet77.xml" Id="rId77"/><Relationship Type="http://schemas.openxmlformats.org/officeDocument/2006/relationships/worksheet" Target="/xl/worksheets/sheet78.xml" Id="rId78"/><Relationship Type="http://schemas.openxmlformats.org/officeDocument/2006/relationships/worksheet" Target="/xl/worksheets/sheet79.xml" Id="rId79"/><Relationship Type="http://schemas.openxmlformats.org/officeDocument/2006/relationships/worksheet" Target="/xl/worksheets/sheet80.xml" Id="rId80"/><Relationship Type="http://schemas.openxmlformats.org/officeDocument/2006/relationships/worksheet" Target="/xl/worksheets/sheet81.xml" Id="rId81"/><Relationship Type="http://schemas.openxmlformats.org/officeDocument/2006/relationships/worksheet" Target="/xl/worksheets/sheet82.xml" Id="rId82"/><Relationship Type="http://schemas.openxmlformats.org/officeDocument/2006/relationships/worksheet" Target="/xl/worksheets/sheet83.xml" Id="rId83"/><Relationship Type="http://schemas.openxmlformats.org/officeDocument/2006/relationships/worksheet" Target="/xl/worksheets/sheet84.xml" Id="rId84"/><Relationship Type="http://schemas.openxmlformats.org/officeDocument/2006/relationships/worksheet" Target="/xl/worksheets/sheet85.xml" Id="rId85"/><Relationship Type="http://schemas.openxmlformats.org/officeDocument/2006/relationships/worksheet" Target="/xl/worksheets/sheet86.xml" Id="rId86"/><Relationship Type="http://schemas.openxmlformats.org/officeDocument/2006/relationships/worksheet" Target="/xl/worksheets/sheet87.xml" Id="rId87"/><Relationship Type="http://schemas.openxmlformats.org/officeDocument/2006/relationships/worksheet" Target="/xl/worksheets/sheet88.xml" Id="rId88"/><Relationship Type="http://schemas.openxmlformats.org/officeDocument/2006/relationships/worksheet" Target="/xl/worksheets/sheet89.xml" Id="rId89"/><Relationship Type="http://schemas.openxmlformats.org/officeDocument/2006/relationships/worksheet" Target="/xl/worksheets/sheet90.xml" Id="rId90"/><Relationship Type="http://schemas.openxmlformats.org/officeDocument/2006/relationships/worksheet" Target="/xl/worksheets/sheet91.xml" Id="rId91"/><Relationship Type="http://schemas.openxmlformats.org/officeDocument/2006/relationships/worksheet" Target="/xl/worksheets/sheet92.xml" Id="rId92"/><Relationship Type="http://schemas.openxmlformats.org/officeDocument/2006/relationships/worksheet" Target="/xl/worksheets/sheet93.xml" Id="rId93"/><Relationship Type="http://schemas.openxmlformats.org/officeDocument/2006/relationships/worksheet" Target="/xl/worksheets/sheet94.xml" Id="rId94"/><Relationship Type="http://schemas.openxmlformats.org/officeDocument/2006/relationships/worksheet" Target="/xl/worksheets/sheet95.xml" Id="rId95"/><Relationship Type="http://schemas.openxmlformats.org/officeDocument/2006/relationships/worksheet" Target="/xl/worksheets/sheet96.xml" Id="rId96"/><Relationship Type="http://schemas.openxmlformats.org/officeDocument/2006/relationships/worksheet" Target="/xl/worksheets/sheet97.xml" Id="rId97"/><Relationship Type="http://schemas.openxmlformats.org/officeDocument/2006/relationships/worksheet" Target="/xl/worksheets/sheet98.xml" Id="rId98"/><Relationship Type="http://schemas.openxmlformats.org/officeDocument/2006/relationships/worksheet" Target="/xl/worksheets/sheet99.xml" Id="rId99"/><Relationship Type="http://schemas.openxmlformats.org/officeDocument/2006/relationships/worksheet" Target="/xl/worksheets/sheet100.xml" Id="rId100"/><Relationship Type="http://schemas.openxmlformats.org/officeDocument/2006/relationships/worksheet" Target="/xl/worksheets/sheet101.xml" Id="rId101"/><Relationship Type="http://schemas.openxmlformats.org/officeDocument/2006/relationships/worksheet" Target="/xl/worksheets/sheet102.xml" Id="rId102"/><Relationship Type="http://schemas.openxmlformats.org/officeDocument/2006/relationships/worksheet" Target="/xl/worksheets/sheet103.xml" Id="rId103"/><Relationship Type="http://schemas.openxmlformats.org/officeDocument/2006/relationships/worksheet" Target="/xl/worksheets/sheet104.xml" Id="rId104"/><Relationship Type="http://schemas.openxmlformats.org/officeDocument/2006/relationships/worksheet" Target="/xl/worksheets/sheet105.xml" Id="rId105"/><Relationship Type="http://schemas.openxmlformats.org/officeDocument/2006/relationships/worksheet" Target="/xl/worksheets/sheet106.xml" Id="rId106"/><Relationship Type="http://schemas.openxmlformats.org/officeDocument/2006/relationships/worksheet" Target="/xl/worksheets/sheet107.xml" Id="rId107"/><Relationship Type="http://schemas.openxmlformats.org/officeDocument/2006/relationships/worksheet" Target="/xl/worksheets/sheet108.xml" Id="rId108"/><Relationship Type="http://schemas.openxmlformats.org/officeDocument/2006/relationships/worksheet" Target="/xl/worksheets/sheet109.xml" Id="rId109"/><Relationship Type="http://schemas.openxmlformats.org/officeDocument/2006/relationships/worksheet" Target="/xl/worksheets/sheet110.xml" Id="rId110"/><Relationship Type="http://schemas.openxmlformats.org/officeDocument/2006/relationships/worksheet" Target="/xl/worksheets/sheet111.xml" Id="rId111"/><Relationship Type="http://schemas.openxmlformats.org/officeDocument/2006/relationships/worksheet" Target="/xl/worksheets/sheet112.xml" Id="rId112"/><Relationship Type="http://schemas.openxmlformats.org/officeDocument/2006/relationships/worksheet" Target="/xl/worksheets/sheet113.xml" Id="rId113"/><Relationship Type="http://schemas.openxmlformats.org/officeDocument/2006/relationships/worksheet" Target="/xl/worksheets/sheet114.xml" Id="rId114"/><Relationship Type="http://schemas.openxmlformats.org/officeDocument/2006/relationships/worksheet" Target="/xl/worksheets/sheet115.xml" Id="rId115"/><Relationship Type="http://schemas.openxmlformats.org/officeDocument/2006/relationships/worksheet" Target="/xl/worksheets/sheet116.xml" Id="rId116"/><Relationship Type="http://schemas.openxmlformats.org/officeDocument/2006/relationships/worksheet" Target="/xl/worksheets/sheet117.xml" Id="rId117"/><Relationship Type="http://schemas.openxmlformats.org/officeDocument/2006/relationships/worksheet" Target="/xl/worksheets/sheet118.xml" Id="rId118"/><Relationship Type="http://schemas.openxmlformats.org/officeDocument/2006/relationships/worksheet" Target="/xl/worksheets/sheet119.xml" Id="rId119"/><Relationship Type="http://schemas.openxmlformats.org/officeDocument/2006/relationships/worksheet" Target="/xl/worksheets/sheet120.xml" Id="rId120"/><Relationship Type="http://schemas.openxmlformats.org/officeDocument/2006/relationships/worksheet" Target="/xl/worksheets/sheet121.xml" Id="rId121"/><Relationship Type="http://schemas.openxmlformats.org/officeDocument/2006/relationships/worksheet" Target="/xl/worksheets/sheet122.xml" Id="rId122"/><Relationship Type="http://schemas.openxmlformats.org/officeDocument/2006/relationships/worksheet" Target="/xl/worksheets/sheet123.xml" Id="rId123"/><Relationship Type="http://schemas.openxmlformats.org/officeDocument/2006/relationships/worksheet" Target="/xl/worksheets/sheet124.xml" Id="rId124"/><Relationship Type="http://schemas.openxmlformats.org/officeDocument/2006/relationships/worksheet" Target="/xl/worksheets/sheet125.xml" Id="rId125"/><Relationship Type="http://schemas.openxmlformats.org/officeDocument/2006/relationships/worksheet" Target="/xl/worksheets/sheet126.xml" Id="rId126"/><Relationship Type="http://schemas.openxmlformats.org/officeDocument/2006/relationships/worksheet" Target="/xl/worksheets/sheet127.xml" Id="rId127"/><Relationship Type="http://schemas.openxmlformats.org/officeDocument/2006/relationships/worksheet" Target="/xl/worksheets/sheet128.xml" Id="rId128"/><Relationship Type="http://schemas.openxmlformats.org/officeDocument/2006/relationships/worksheet" Target="/xl/worksheets/sheet129.xml" Id="rId129"/><Relationship Type="http://schemas.openxmlformats.org/officeDocument/2006/relationships/worksheet" Target="/xl/worksheets/sheet130.xml" Id="rId130"/><Relationship Type="http://schemas.openxmlformats.org/officeDocument/2006/relationships/worksheet" Target="/xl/worksheets/sheet131.xml" Id="rId131"/><Relationship Type="http://schemas.openxmlformats.org/officeDocument/2006/relationships/worksheet" Target="/xl/worksheets/sheet132.xml" Id="rId132"/><Relationship Type="http://schemas.openxmlformats.org/officeDocument/2006/relationships/worksheet" Target="/xl/worksheets/sheet133.xml" Id="rId133"/><Relationship Type="http://schemas.openxmlformats.org/officeDocument/2006/relationships/worksheet" Target="/xl/worksheets/sheet134.xml" Id="rId134"/><Relationship Type="http://schemas.openxmlformats.org/officeDocument/2006/relationships/worksheet" Target="/xl/worksheets/sheet135.xml" Id="rId135"/><Relationship Type="http://schemas.openxmlformats.org/officeDocument/2006/relationships/worksheet" Target="/xl/worksheets/sheet136.xml" Id="rId136"/><Relationship Type="http://schemas.openxmlformats.org/officeDocument/2006/relationships/worksheet" Target="/xl/worksheets/sheet137.xml" Id="rId137"/><Relationship Type="http://schemas.openxmlformats.org/officeDocument/2006/relationships/worksheet" Target="/xl/worksheets/sheet138.xml" Id="rId138"/><Relationship Type="http://schemas.openxmlformats.org/officeDocument/2006/relationships/worksheet" Target="/xl/worksheets/sheet139.xml" Id="rId139"/><Relationship Type="http://schemas.openxmlformats.org/officeDocument/2006/relationships/worksheet" Target="/xl/worksheets/sheet140.xml" Id="rId140"/><Relationship Type="http://schemas.openxmlformats.org/officeDocument/2006/relationships/worksheet" Target="/xl/worksheets/sheet141.xml" Id="rId141"/><Relationship Type="http://schemas.openxmlformats.org/officeDocument/2006/relationships/worksheet" Target="/xl/worksheets/sheet142.xml" Id="rId142"/><Relationship Type="http://schemas.openxmlformats.org/officeDocument/2006/relationships/worksheet" Target="/xl/worksheets/sheet143.xml" Id="rId143"/><Relationship Type="http://schemas.openxmlformats.org/officeDocument/2006/relationships/worksheet" Target="/xl/worksheets/sheet144.xml" Id="rId144"/><Relationship Type="http://schemas.openxmlformats.org/officeDocument/2006/relationships/worksheet" Target="/xl/worksheets/sheet145.xml" Id="rId145"/><Relationship Type="http://schemas.openxmlformats.org/officeDocument/2006/relationships/worksheet" Target="/xl/worksheets/sheet146.xml" Id="rId146"/><Relationship Type="http://schemas.openxmlformats.org/officeDocument/2006/relationships/worksheet" Target="/xl/worksheets/sheet147.xml" Id="rId147"/><Relationship Type="http://schemas.openxmlformats.org/officeDocument/2006/relationships/worksheet" Target="/xl/worksheets/sheet148.xml" Id="rId148"/><Relationship Type="http://schemas.openxmlformats.org/officeDocument/2006/relationships/worksheet" Target="/xl/worksheets/sheet149.xml" Id="rId149"/><Relationship Type="http://schemas.openxmlformats.org/officeDocument/2006/relationships/worksheet" Target="/xl/worksheets/sheet150.xml" Id="rId150"/><Relationship Type="http://schemas.openxmlformats.org/officeDocument/2006/relationships/worksheet" Target="/xl/worksheets/sheet151.xml" Id="rId151"/><Relationship Type="http://schemas.openxmlformats.org/officeDocument/2006/relationships/worksheet" Target="/xl/worksheets/sheet152.xml" Id="rId152"/><Relationship Type="http://schemas.openxmlformats.org/officeDocument/2006/relationships/worksheet" Target="/xl/worksheets/sheet153.xml" Id="rId153"/><Relationship Type="http://schemas.openxmlformats.org/officeDocument/2006/relationships/worksheet" Target="/xl/worksheets/sheet154.xml" Id="rId154"/><Relationship Type="http://schemas.openxmlformats.org/officeDocument/2006/relationships/worksheet" Target="/xl/worksheets/sheet155.xml" Id="rId155"/><Relationship Type="http://schemas.openxmlformats.org/officeDocument/2006/relationships/worksheet" Target="/xl/worksheets/sheet156.xml" Id="rId156"/><Relationship Type="http://schemas.openxmlformats.org/officeDocument/2006/relationships/worksheet" Target="/xl/worksheets/sheet157.xml" Id="rId157"/><Relationship Type="http://schemas.openxmlformats.org/officeDocument/2006/relationships/worksheet" Target="/xl/worksheets/sheet158.xml" Id="rId158"/><Relationship Type="http://schemas.openxmlformats.org/officeDocument/2006/relationships/worksheet" Target="/xl/worksheets/sheet159.xml" Id="rId159"/><Relationship Type="http://schemas.openxmlformats.org/officeDocument/2006/relationships/worksheet" Target="/xl/worksheets/sheet160.xml" Id="rId160"/><Relationship Type="http://schemas.openxmlformats.org/officeDocument/2006/relationships/worksheet" Target="/xl/worksheets/sheet161.xml" Id="rId161"/><Relationship Type="http://schemas.openxmlformats.org/officeDocument/2006/relationships/worksheet" Target="/xl/worksheets/sheet162.xml" Id="rId162"/><Relationship Type="http://schemas.openxmlformats.org/officeDocument/2006/relationships/worksheet" Target="/xl/worksheets/sheet163.xml" Id="rId163"/><Relationship Type="http://schemas.openxmlformats.org/officeDocument/2006/relationships/worksheet" Target="/xl/worksheets/sheet164.xml" Id="rId164"/><Relationship Type="http://schemas.openxmlformats.org/officeDocument/2006/relationships/worksheet" Target="/xl/worksheets/sheet165.xml" Id="rId165"/><Relationship Type="http://schemas.openxmlformats.org/officeDocument/2006/relationships/worksheet" Target="/xl/worksheets/sheet166.xml" Id="rId166"/><Relationship Type="http://schemas.openxmlformats.org/officeDocument/2006/relationships/worksheet" Target="/xl/worksheets/sheet167.xml" Id="rId167"/><Relationship Type="http://schemas.openxmlformats.org/officeDocument/2006/relationships/worksheet" Target="/xl/worksheets/sheet168.xml" Id="rId168"/><Relationship Type="http://schemas.openxmlformats.org/officeDocument/2006/relationships/worksheet" Target="/xl/worksheets/sheet169.xml" Id="rId169"/><Relationship Type="http://schemas.openxmlformats.org/officeDocument/2006/relationships/worksheet" Target="/xl/worksheets/sheet170.xml" Id="rId170"/><Relationship Type="http://schemas.openxmlformats.org/officeDocument/2006/relationships/worksheet" Target="/xl/worksheets/sheet171.xml" Id="rId171"/><Relationship Type="http://schemas.openxmlformats.org/officeDocument/2006/relationships/worksheet" Target="/xl/worksheets/sheet172.xml" Id="rId172"/><Relationship Type="http://schemas.openxmlformats.org/officeDocument/2006/relationships/worksheet" Target="/xl/worksheets/sheet173.xml" Id="rId173"/><Relationship Type="http://schemas.openxmlformats.org/officeDocument/2006/relationships/worksheet" Target="/xl/worksheets/sheet174.xml" Id="rId174"/><Relationship Type="http://schemas.openxmlformats.org/officeDocument/2006/relationships/worksheet" Target="/xl/worksheets/sheet175.xml" Id="rId175"/><Relationship Type="http://schemas.openxmlformats.org/officeDocument/2006/relationships/worksheet" Target="/xl/worksheets/sheet176.xml" Id="rId176"/><Relationship Type="http://schemas.openxmlformats.org/officeDocument/2006/relationships/worksheet" Target="/xl/worksheets/sheet177.xml" Id="rId177"/><Relationship Type="http://schemas.openxmlformats.org/officeDocument/2006/relationships/worksheet" Target="/xl/worksheets/sheet178.xml" Id="rId178"/><Relationship Type="http://schemas.openxmlformats.org/officeDocument/2006/relationships/worksheet" Target="/xl/worksheets/sheet179.xml" Id="rId179"/><Relationship Type="http://schemas.openxmlformats.org/officeDocument/2006/relationships/worksheet" Target="/xl/worksheets/sheet180.xml" Id="rId180"/><Relationship Type="http://schemas.openxmlformats.org/officeDocument/2006/relationships/worksheet" Target="/xl/worksheets/sheet181.xml" Id="rId181"/><Relationship Type="http://schemas.openxmlformats.org/officeDocument/2006/relationships/worksheet" Target="/xl/worksheets/sheet182.xml" Id="rId182"/><Relationship Type="http://schemas.openxmlformats.org/officeDocument/2006/relationships/worksheet" Target="/xl/worksheets/sheet183.xml" Id="rId183"/><Relationship Type="http://schemas.openxmlformats.org/officeDocument/2006/relationships/worksheet" Target="/xl/worksheets/sheet184.xml" Id="rId184"/><Relationship Type="http://schemas.openxmlformats.org/officeDocument/2006/relationships/worksheet" Target="/xl/worksheets/sheet185.xml" Id="rId185"/><Relationship Type="http://schemas.openxmlformats.org/officeDocument/2006/relationships/worksheet" Target="/xl/worksheets/sheet186.xml" Id="rId186"/><Relationship Type="http://schemas.openxmlformats.org/officeDocument/2006/relationships/worksheet" Target="/xl/worksheets/sheet187.xml" Id="rId187"/><Relationship Type="http://schemas.openxmlformats.org/officeDocument/2006/relationships/worksheet" Target="/xl/worksheets/sheet188.xml" Id="rId188"/><Relationship Type="http://schemas.openxmlformats.org/officeDocument/2006/relationships/worksheet" Target="/xl/worksheets/sheet189.xml" Id="rId189"/><Relationship Type="http://schemas.openxmlformats.org/officeDocument/2006/relationships/worksheet" Target="/xl/worksheets/sheet190.xml" Id="rId190"/><Relationship Type="http://schemas.openxmlformats.org/officeDocument/2006/relationships/worksheet" Target="/xl/worksheets/sheet191.xml" Id="rId191"/><Relationship Type="http://schemas.openxmlformats.org/officeDocument/2006/relationships/worksheet" Target="/xl/worksheets/sheet192.xml" Id="rId192"/><Relationship Type="http://schemas.openxmlformats.org/officeDocument/2006/relationships/worksheet" Target="/xl/worksheets/sheet193.xml" Id="rId193"/><Relationship Type="http://schemas.openxmlformats.org/officeDocument/2006/relationships/worksheet" Target="/xl/worksheets/sheet194.xml" Id="rId194"/><Relationship Type="http://schemas.openxmlformats.org/officeDocument/2006/relationships/worksheet" Target="/xl/worksheets/sheet195.xml" Id="rId195"/><Relationship Type="http://schemas.openxmlformats.org/officeDocument/2006/relationships/worksheet" Target="/xl/worksheets/sheet196.xml" Id="rId196"/><Relationship Type="http://schemas.openxmlformats.org/officeDocument/2006/relationships/worksheet" Target="/xl/worksheets/sheet197.xml" Id="rId197"/><Relationship Type="http://schemas.openxmlformats.org/officeDocument/2006/relationships/worksheet" Target="/xl/worksheets/sheet198.xml" Id="rId198"/><Relationship Type="http://schemas.openxmlformats.org/officeDocument/2006/relationships/worksheet" Target="/xl/worksheets/sheet199.xml" Id="rId199"/><Relationship Type="http://schemas.openxmlformats.org/officeDocument/2006/relationships/worksheet" Target="/xl/worksheets/sheet200.xml" Id="rId200"/><Relationship Type="http://schemas.openxmlformats.org/officeDocument/2006/relationships/worksheet" Target="/xl/worksheets/sheet201.xml" Id="rId201"/><Relationship Type="http://schemas.openxmlformats.org/officeDocument/2006/relationships/worksheet" Target="/xl/worksheets/sheet202.xml" Id="rId202"/><Relationship Type="http://schemas.openxmlformats.org/officeDocument/2006/relationships/worksheet" Target="/xl/worksheets/sheet203.xml" Id="rId203"/><Relationship Type="http://schemas.openxmlformats.org/officeDocument/2006/relationships/worksheet" Target="/xl/worksheets/sheet204.xml" Id="rId204"/><Relationship Type="http://schemas.openxmlformats.org/officeDocument/2006/relationships/worksheet" Target="/xl/worksheets/sheet205.xml" Id="rId205"/><Relationship Type="http://schemas.openxmlformats.org/officeDocument/2006/relationships/worksheet" Target="/xl/worksheets/sheet206.xml" Id="rId206"/><Relationship Type="http://schemas.openxmlformats.org/officeDocument/2006/relationships/worksheet" Target="/xl/worksheets/sheet207.xml" Id="rId207"/><Relationship Type="http://schemas.openxmlformats.org/officeDocument/2006/relationships/worksheet" Target="/xl/worksheets/sheet208.xml" Id="rId208"/><Relationship Type="http://schemas.openxmlformats.org/officeDocument/2006/relationships/worksheet" Target="/xl/worksheets/sheet209.xml" Id="rId209"/><Relationship Type="http://schemas.openxmlformats.org/officeDocument/2006/relationships/worksheet" Target="/xl/worksheets/sheet210.xml" Id="rId210"/><Relationship Type="http://schemas.openxmlformats.org/officeDocument/2006/relationships/worksheet" Target="/xl/worksheets/sheet211.xml" Id="rId211"/><Relationship Type="http://schemas.openxmlformats.org/officeDocument/2006/relationships/worksheet" Target="/xl/worksheets/sheet212.xml" Id="rId212"/><Relationship Type="http://schemas.openxmlformats.org/officeDocument/2006/relationships/worksheet" Target="/xl/worksheets/sheet213.xml" Id="rId213"/><Relationship Type="http://schemas.openxmlformats.org/officeDocument/2006/relationships/worksheet" Target="/xl/worksheets/sheet214.xml" Id="rId214"/><Relationship Type="http://schemas.openxmlformats.org/officeDocument/2006/relationships/worksheet" Target="/xl/worksheets/sheet215.xml" Id="rId215"/><Relationship Type="http://schemas.openxmlformats.org/officeDocument/2006/relationships/worksheet" Target="/xl/worksheets/sheet216.xml" Id="rId216"/><Relationship Type="http://schemas.openxmlformats.org/officeDocument/2006/relationships/worksheet" Target="/xl/worksheets/sheet217.xml" Id="rId217"/><Relationship Type="http://schemas.openxmlformats.org/officeDocument/2006/relationships/worksheet" Target="/xl/worksheets/sheet218.xml" Id="rId218"/><Relationship Type="http://schemas.openxmlformats.org/officeDocument/2006/relationships/worksheet" Target="/xl/worksheets/sheet219.xml" Id="rId219"/><Relationship Type="http://schemas.openxmlformats.org/officeDocument/2006/relationships/worksheet" Target="/xl/worksheets/sheet220.xml" Id="rId220"/><Relationship Type="http://schemas.openxmlformats.org/officeDocument/2006/relationships/worksheet" Target="/xl/worksheets/sheet221.xml" Id="rId221"/><Relationship Type="http://schemas.openxmlformats.org/officeDocument/2006/relationships/worksheet" Target="/xl/worksheets/sheet222.xml" Id="rId222"/><Relationship Type="http://schemas.openxmlformats.org/officeDocument/2006/relationships/worksheet" Target="/xl/worksheets/sheet223.xml" Id="rId223"/><Relationship Type="http://schemas.openxmlformats.org/officeDocument/2006/relationships/worksheet" Target="/xl/worksheets/sheet224.xml" Id="rId224"/><Relationship Type="http://schemas.openxmlformats.org/officeDocument/2006/relationships/worksheet" Target="/xl/worksheets/sheet225.xml" Id="rId225"/><Relationship Type="http://schemas.openxmlformats.org/officeDocument/2006/relationships/worksheet" Target="/xl/worksheets/sheet226.xml" Id="rId226"/><Relationship Type="http://schemas.openxmlformats.org/officeDocument/2006/relationships/worksheet" Target="/xl/worksheets/sheet227.xml" Id="rId227"/><Relationship Type="http://schemas.openxmlformats.org/officeDocument/2006/relationships/worksheet" Target="/xl/worksheets/sheet228.xml" Id="rId228"/><Relationship Type="http://schemas.openxmlformats.org/officeDocument/2006/relationships/worksheet" Target="/xl/worksheets/sheet229.xml" Id="rId229"/><Relationship Type="http://schemas.openxmlformats.org/officeDocument/2006/relationships/worksheet" Target="/xl/worksheets/sheet230.xml" Id="rId230"/><Relationship Type="http://schemas.openxmlformats.org/officeDocument/2006/relationships/worksheet" Target="/xl/worksheets/sheet231.xml" Id="rId231"/><Relationship Type="http://schemas.openxmlformats.org/officeDocument/2006/relationships/worksheet" Target="/xl/worksheets/sheet232.xml" Id="rId232"/><Relationship Type="http://schemas.openxmlformats.org/officeDocument/2006/relationships/worksheet" Target="/xl/worksheets/sheet233.xml" Id="rId233"/><Relationship Type="http://schemas.openxmlformats.org/officeDocument/2006/relationships/worksheet" Target="/xl/worksheets/sheet234.xml" Id="rId234"/><Relationship Type="http://schemas.openxmlformats.org/officeDocument/2006/relationships/worksheet" Target="/xl/worksheets/sheet235.xml" Id="rId235"/><Relationship Type="http://schemas.openxmlformats.org/officeDocument/2006/relationships/worksheet" Target="/xl/worksheets/sheet236.xml" Id="rId236"/><Relationship Type="http://schemas.openxmlformats.org/officeDocument/2006/relationships/worksheet" Target="/xl/worksheets/sheet237.xml" Id="rId237"/><Relationship Type="http://schemas.openxmlformats.org/officeDocument/2006/relationships/worksheet" Target="/xl/worksheets/sheet238.xml" Id="rId238"/><Relationship Type="http://schemas.openxmlformats.org/officeDocument/2006/relationships/worksheet" Target="/xl/worksheets/sheet239.xml" Id="rId239"/><Relationship Type="http://schemas.openxmlformats.org/officeDocument/2006/relationships/worksheet" Target="/xl/worksheets/sheet240.xml" Id="rId240"/><Relationship Type="http://schemas.openxmlformats.org/officeDocument/2006/relationships/worksheet" Target="/xl/worksheets/sheet241.xml" Id="rId241"/><Relationship Type="http://schemas.openxmlformats.org/officeDocument/2006/relationships/worksheet" Target="/xl/worksheets/sheet242.xml" Id="rId242"/><Relationship Type="http://schemas.openxmlformats.org/officeDocument/2006/relationships/worksheet" Target="/xl/worksheets/sheet243.xml" Id="rId243"/><Relationship Type="http://schemas.openxmlformats.org/officeDocument/2006/relationships/worksheet" Target="/xl/worksheets/sheet244.xml" Id="rId244"/><Relationship Type="http://schemas.openxmlformats.org/officeDocument/2006/relationships/worksheet" Target="/xl/worksheets/sheet245.xml" Id="rId245"/><Relationship Type="http://schemas.openxmlformats.org/officeDocument/2006/relationships/worksheet" Target="/xl/worksheets/sheet246.xml" Id="rId246"/><Relationship Type="http://schemas.openxmlformats.org/officeDocument/2006/relationships/worksheet" Target="/xl/worksheets/sheet247.xml" Id="rId247"/><Relationship Type="http://schemas.openxmlformats.org/officeDocument/2006/relationships/worksheet" Target="/xl/worksheets/sheet248.xml" Id="rId248"/><Relationship Type="http://schemas.openxmlformats.org/officeDocument/2006/relationships/worksheet" Target="/xl/worksheets/sheet249.xml" Id="rId249"/><Relationship Type="http://schemas.openxmlformats.org/officeDocument/2006/relationships/worksheet" Target="/xl/worksheets/sheet250.xml" Id="rId250"/><Relationship Type="http://schemas.openxmlformats.org/officeDocument/2006/relationships/worksheet" Target="/xl/worksheets/sheet251.xml" Id="rId251"/><Relationship Type="http://schemas.openxmlformats.org/officeDocument/2006/relationships/worksheet" Target="/xl/worksheets/sheet252.xml" Id="rId252"/><Relationship Type="http://schemas.openxmlformats.org/officeDocument/2006/relationships/worksheet" Target="/xl/worksheets/sheet253.xml" Id="rId253"/><Relationship Type="http://schemas.openxmlformats.org/officeDocument/2006/relationships/worksheet" Target="/xl/worksheets/sheet254.xml" Id="rId254"/><Relationship Type="http://schemas.openxmlformats.org/officeDocument/2006/relationships/styles" Target="styles.xml" Id="rId255"/><Relationship Type="http://schemas.openxmlformats.org/officeDocument/2006/relationships/theme" Target="theme/theme1.xml" Id="rId25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B52"/>
  <sheetViews>
    <sheetView workbookViewId="0">
      <selection activeCell="A1" sqref="A1"/>
    </sheetView>
  </sheetViews>
  <sheetFormatPr baseColWidth="8" defaultRowHeight="15"/>
  <cols>
    <col width="80" customWidth="1" min="1" max="1"/>
    <col width="80" customWidth="1" min="2" max="2"/>
  </cols>
  <sheetData>
    <row r="1">
      <c r="A1" s="1" t="inlineStr">
        <is>
          <t>Cover</t>
        </is>
      </c>
      <c r="B1" s="2" t="inlineStr">
        <is>
          <t>12 Months Ended</t>
        </is>
      </c>
    </row>
    <row r="2">
      <c r="B2" s="2" t="inlineStr">
        <is>
          <t>Dec. 31, 2024 shares</t>
        </is>
      </c>
    </row>
    <row r="3">
      <c r="A3" s="3" t="inlineStr">
        <is>
          <t>Document Information [Line Items]</t>
        </is>
      </c>
      <c r="B3" s="4" t="inlineStr">
        <is>
          <t xml:space="preserve"> </t>
        </is>
      </c>
    </row>
    <row r="4">
      <c r="A4" s="4" t="inlineStr">
        <is>
          <t>Document Type</t>
        </is>
      </c>
      <c r="B4" s="4" t="inlineStr">
        <is>
          <t>20-F</t>
        </is>
      </c>
    </row>
    <row r="5">
      <c r="A5" s="4" t="inlineStr">
        <is>
          <t>Document Registration Statement</t>
        </is>
      </c>
      <c r="B5" s="4" t="inlineStr">
        <is>
          <t>false</t>
        </is>
      </c>
    </row>
    <row r="6">
      <c r="A6" s="4" t="inlineStr">
        <is>
          <t>Document Annual Report</t>
        </is>
      </c>
      <c r="B6" s="4" t="inlineStr">
        <is>
          <t>true</t>
        </is>
      </c>
    </row>
    <row r="7">
      <c r="A7" s="4" t="inlineStr">
        <is>
          <t>Document Period End Date</t>
        </is>
      </c>
      <c r="B7" s="4" t="inlineStr">
        <is>
          <t>Dec. 31,  2024</t>
        </is>
      </c>
    </row>
    <row r="8">
      <c r="A8" s="4" t="inlineStr">
        <is>
          <t>Current Fiscal Year End Date</t>
        </is>
      </c>
      <c r="B8" s="4" t="inlineStr">
        <is>
          <t>--12-31</t>
        </is>
      </c>
    </row>
    <row r="9">
      <c r="A9" s="4" t="inlineStr">
        <is>
          <t>Document Transition Report</t>
        </is>
      </c>
      <c r="B9" s="4" t="inlineStr">
        <is>
          <t>false</t>
        </is>
      </c>
    </row>
    <row r="10">
      <c r="A10" s="4" t="inlineStr">
        <is>
          <t>Document Shell Company Report</t>
        </is>
      </c>
      <c r="B10" s="4" t="inlineStr">
        <is>
          <t>false</t>
        </is>
      </c>
    </row>
    <row r="11">
      <c r="A11" s="4" t="inlineStr">
        <is>
          <t>Entity File Number</t>
        </is>
      </c>
      <c r="B11" s="4" t="inlineStr">
        <is>
          <t>001-14554</t>
        </is>
      </c>
    </row>
    <row r="12">
      <c r="A12" s="4" t="inlineStr">
        <is>
          <t>Entity Registrant Name</t>
        </is>
      </c>
      <c r="B12" s="4" t="inlineStr">
        <is>
          <t>BANCO SANTANDER-CHILE</t>
        </is>
      </c>
    </row>
    <row r="13">
      <c r="A13" s="4" t="inlineStr">
        <is>
          <t>Entity Incorporation, State or Country Code</t>
        </is>
      </c>
      <c r="B13" s="4" t="inlineStr">
        <is>
          <t>F3</t>
        </is>
      </c>
    </row>
    <row r="14">
      <c r="A14" s="4" t="inlineStr">
        <is>
          <t>Entity Address, Address Line One</t>
        </is>
      </c>
      <c r="B14" s="4" t="inlineStr">
        <is>
          <t>Bandera 140</t>
        </is>
      </c>
    </row>
    <row r="15">
      <c r="A15" s="4" t="inlineStr">
        <is>
          <t>Entity Address, Address Line Two</t>
        </is>
      </c>
      <c r="B15" s="4" t="inlineStr">
        <is>
          <t>20th floor</t>
        </is>
      </c>
    </row>
    <row r="16">
      <c r="A16" s="4" t="inlineStr">
        <is>
          <t>Entity Address, City or Town</t>
        </is>
      </c>
      <c r="B16" s="4" t="inlineStr">
        <is>
          <t>Santiago</t>
        </is>
      </c>
    </row>
    <row r="17">
      <c r="A17" s="4" t="inlineStr">
        <is>
          <t>Entity Address, Country</t>
        </is>
      </c>
      <c r="B17" s="4" t="inlineStr">
        <is>
          <t>CL</t>
        </is>
      </c>
    </row>
    <row r="18">
      <c r="A18" s="4" t="inlineStr">
        <is>
          <t>Entity Common Stock, Shares Outstanding</t>
        </is>
      </c>
      <c r="B18" s="5" t="n">
        <v>188446126794</v>
      </c>
    </row>
    <row r="19">
      <c r="A19" s="4" t="inlineStr">
        <is>
          <t>Entity Well-known Seasoned Issuer</t>
        </is>
      </c>
      <c r="B19" s="4" t="inlineStr">
        <is>
          <t>Yes</t>
        </is>
      </c>
    </row>
    <row r="20">
      <c r="A20" s="4" t="inlineStr">
        <is>
          <t>Entity Voluntary Filers</t>
        </is>
      </c>
      <c r="B20" s="4" t="inlineStr">
        <is>
          <t>No</t>
        </is>
      </c>
    </row>
    <row r="21">
      <c r="A21" s="4" t="inlineStr">
        <is>
          <t>Entity Current Reporting Status</t>
        </is>
      </c>
      <c r="B21" s="4" t="inlineStr">
        <is>
          <t>Yes</t>
        </is>
      </c>
    </row>
    <row r="22">
      <c r="A22" s="4" t="inlineStr">
        <is>
          <t>Entity Interactive Data Current</t>
        </is>
      </c>
      <c r="B22" s="4" t="inlineStr">
        <is>
          <t>Yes</t>
        </is>
      </c>
    </row>
    <row r="23">
      <c r="A23" s="4" t="inlineStr">
        <is>
          <t>Entity Filer Category</t>
        </is>
      </c>
      <c r="B23" s="4" t="inlineStr">
        <is>
          <t>Large Accelerated Filer</t>
        </is>
      </c>
    </row>
    <row r="24">
      <c r="A24" s="4" t="inlineStr">
        <is>
          <t>Entity Emerging Growth Company</t>
        </is>
      </c>
      <c r="B24" s="4" t="inlineStr">
        <is>
          <t>false</t>
        </is>
      </c>
    </row>
    <row r="25">
      <c r="A25" s="4" t="inlineStr">
        <is>
          <t>ICFR Auditor Attestation Flag</t>
        </is>
      </c>
      <c r="B25" s="4" t="inlineStr">
        <is>
          <t>true</t>
        </is>
      </c>
    </row>
    <row r="26">
      <c r="A26" s="4" t="inlineStr">
        <is>
          <t>Document Financial Statement Error Correction [Flag]</t>
        </is>
      </c>
      <c r="B26" s="4" t="inlineStr">
        <is>
          <t>false</t>
        </is>
      </c>
    </row>
    <row r="27">
      <c r="A27" s="4" t="inlineStr">
        <is>
          <t>Document Accounting Standard</t>
        </is>
      </c>
      <c r="B27" s="4" t="inlineStr">
        <is>
          <t>International Financial Reporting Standards</t>
        </is>
      </c>
    </row>
    <row r="28">
      <c r="A28" s="4" t="inlineStr">
        <is>
          <t>Entity Shell Company</t>
        </is>
      </c>
      <c r="B28" s="4" t="inlineStr">
        <is>
          <t>false</t>
        </is>
      </c>
    </row>
    <row r="29">
      <c r="A29" s="4" t="inlineStr">
        <is>
          <t>Entity Central Index Key</t>
        </is>
      </c>
      <c r="B29" s="4" t="inlineStr">
        <is>
          <t>0001027552</t>
        </is>
      </c>
    </row>
    <row r="30">
      <c r="A30" s="4" t="inlineStr">
        <is>
          <t>Document Fiscal Year Focus</t>
        </is>
      </c>
      <c r="B30" s="4" t="inlineStr">
        <is>
          <t>2024</t>
        </is>
      </c>
    </row>
    <row r="31">
      <c r="A31" s="4" t="inlineStr">
        <is>
          <t>Document Fiscal Period Focus</t>
        </is>
      </c>
      <c r="B31" s="4" t="inlineStr">
        <is>
          <t>FY</t>
        </is>
      </c>
    </row>
    <row r="32">
      <c r="A32" s="4" t="inlineStr">
        <is>
          <t>Amendment Flag</t>
        </is>
      </c>
      <c r="B32" s="4" t="inlineStr">
        <is>
          <t>false</t>
        </is>
      </c>
    </row>
    <row r="33">
      <c r="A33" s="4" t="inlineStr">
        <is>
          <t>Business Contact</t>
        </is>
      </c>
      <c r="B33" s="4" t="inlineStr">
        <is>
          <t xml:space="preserve"> </t>
        </is>
      </c>
    </row>
    <row r="34">
      <c r="A34" s="3" t="inlineStr">
        <is>
          <t>Document Information [Line Items]</t>
        </is>
      </c>
      <c r="B34" s="4" t="inlineStr">
        <is>
          <t xml:space="preserve"> </t>
        </is>
      </c>
    </row>
    <row r="35">
      <c r="A35" s="4" t="inlineStr">
        <is>
          <t>Entity Address, Address Line One</t>
        </is>
      </c>
      <c r="B35" s="4" t="inlineStr">
        <is>
          <t>Bandera 140</t>
        </is>
      </c>
    </row>
    <row r="36">
      <c r="A36" s="4" t="inlineStr">
        <is>
          <t>Entity Address, Address Line Two</t>
        </is>
      </c>
      <c r="B36" s="4" t="inlineStr">
        <is>
          <t>20th Floor</t>
        </is>
      </c>
    </row>
    <row r="37">
      <c r="A37" s="4" t="inlineStr">
        <is>
          <t>Entity Address, City or Town</t>
        </is>
      </c>
      <c r="B37" s="4" t="inlineStr">
        <is>
          <t>Santiago</t>
        </is>
      </c>
    </row>
    <row r="38">
      <c r="A38" s="4" t="inlineStr">
        <is>
          <t>Entity Address, Country</t>
        </is>
      </c>
      <c r="B38" s="4" t="inlineStr">
        <is>
          <t>CL</t>
        </is>
      </c>
    </row>
    <row r="39">
      <c r="A39" s="4" t="inlineStr">
        <is>
          <t>City Area Code</t>
        </is>
      </c>
      <c r="B39" s="4" t="inlineStr">
        <is>
          <t>562</t>
        </is>
      </c>
    </row>
    <row r="40">
      <c r="A40" s="4" t="inlineStr">
        <is>
          <t>Local Phone Number</t>
        </is>
      </c>
      <c r="B40" s="4" t="inlineStr">
        <is>
          <t>26483583</t>
        </is>
      </c>
    </row>
    <row r="41">
      <c r="A41" s="4" t="inlineStr">
        <is>
          <t>Contact Personnel Name</t>
        </is>
      </c>
      <c r="B41" s="4" t="inlineStr">
        <is>
          <t>Cristian Vicuña</t>
        </is>
      </c>
    </row>
    <row r="42">
      <c r="A42" s="4" t="inlineStr">
        <is>
          <t>Contact Personnel Email Address</t>
        </is>
      </c>
      <c r="B42" s="4" t="inlineStr">
        <is>
          <t>cristian.vicuna@santander.cl</t>
        </is>
      </c>
    </row>
    <row r="43">
      <c r="A43" s="4" t="inlineStr">
        <is>
          <t>American Depositary Shares (“ADS”), each representing the right to receive 400 Shares of Common Stock without par value</t>
        </is>
      </c>
      <c r="B43" s="4" t="inlineStr">
        <is>
          <t xml:space="preserve"> </t>
        </is>
      </c>
    </row>
    <row r="44">
      <c r="A44" s="3" t="inlineStr">
        <is>
          <t>Document Information [Line Items]</t>
        </is>
      </c>
      <c r="B44" s="4" t="inlineStr">
        <is>
          <t xml:space="preserve"> </t>
        </is>
      </c>
    </row>
    <row r="45">
      <c r="A45" s="4" t="inlineStr">
        <is>
          <t>Title of 12(b) Security</t>
        </is>
      </c>
      <c r="B45" s="4" t="inlineStr">
        <is>
          <t>American Depositary Shares (“ADS”), each representing the right to receive 400 Shares of Common Stock without par value</t>
        </is>
      </c>
    </row>
    <row r="46">
      <c r="A46" s="4" t="inlineStr">
        <is>
          <t>Trading Symbol</t>
        </is>
      </c>
      <c r="B46" s="4" t="inlineStr">
        <is>
          <t>BSAC</t>
        </is>
      </c>
    </row>
    <row r="47">
      <c r="A47" s="4" t="inlineStr">
        <is>
          <t>Security Exchange Name</t>
        </is>
      </c>
      <c r="B47" s="4" t="inlineStr">
        <is>
          <t>NYSE</t>
        </is>
      </c>
    </row>
    <row r="48">
      <c r="A48" s="4" t="inlineStr">
        <is>
          <t>Shares of Common Stock, without par value</t>
        </is>
      </c>
      <c r="B48" s="4" t="inlineStr">
        <is>
          <t xml:space="preserve"> </t>
        </is>
      </c>
    </row>
    <row r="49">
      <c r="A49" s="3" t="inlineStr">
        <is>
          <t>Document Information [Line Items]</t>
        </is>
      </c>
      <c r="B49" s="4" t="inlineStr">
        <is>
          <t xml:space="preserve"> </t>
        </is>
      </c>
    </row>
    <row r="50">
      <c r="A50" s="4" t="inlineStr">
        <is>
          <t>Title of 12(b) Security</t>
        </is>
      </c>
      <c r="B50" s="4" t="inlineStr">
        <is>
          <t>Shares of Common Stock, without par value*</t>
        </is>
      </c>
    </row>
    <row r="51">
      <c r="A51" s="4" t="inlineStr">
        <is>
          <t>Trading Symbol</t>
        </is>
      </c>
      <c r="B51" s="4" t="inlineStr">
        <is>
          <t>BSAC</t>
        </is>
      </c>
    </row>
    <row r="52">
      <c r="A52" s="4" t="inlineStr">
        <is>
          <t>Security Exchange Name</t>
        </is>
      </c>
      <c r="B52" s="4" t="inlineStr">
        <is>
          <t>NYSE</t>
        </is>
      </c>
    </row>
  </sheetData>
  <mergeCells count="1">
    <mergeCell ref="A1:A2"/>
  </mergeCell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4" customWidth="1" min="1" max="1"/>
    <col width="80" customWidth="1" min="2" max="2"/>
  </cols>
  <sheetData>
    <row r="1">
      <c r="A1" s="1" t="inlineStr">
        <is>
          <t>Summary of Significant Accounting Policies</t>
        </is>
      </c>
      <c r="B1" s="2" t="inlineStr">
        <is>
          <t>12 Months Ended</t>
        </is>
      </c>
    </row>
    <row r="2">
      <c r="B2" s="2" t="inlineStr">
        <is>
          <t>Dec. 31, 2024</t>
        </is>
      </c>
    </row>
    <row r="3">
      <c r="A3" s="3" t="inlineStr">
        <is>
          <t>Summary of Significant Accounting Policies [Abstract]</t>
        </is>
      </c>
      <c r="B3" s="4" t="inlineStr">
        <is>
          <t xml:space="preserve"> </t>
        </is>
      </c>
    </row>
    <row r="4">
      <c r="A4" s="4" t="inlineStr">
        <is>
          <t>Summary of Significant Accounting Policies</t>
        </is>
      </c>
      <c r="B4" s="4" t="inlineStr">
        <is>
          <t>SUMMARY OF SIGNIFICANT ACCOUNTING POLICIES CORPORATE INFORMATION Banco Santander-Chile is a banking corporation (limited company) operating under the laws of the Republic of Chile, headquartered at Bandera N°140, Santiago. The corporation provides a broad range of general banking services to its customers, ranging from individuals to major corporations. Banco Santander-Chile and its subsidiaries (collectively referred to herein as the “Bank” or “Banco Santander-Chile”) offers commercial and consumer banking services, including (but not limited to) factoring, collection, leasing, securities and insurance brokering, mutual and investment fund management brokering, and investment banking. Banco Santander Spain controls Banco Santander-Chile through its holdings in Teatinos Siglo XXI Inversiones S.A. and Santander Chile Holding S.A., which are controlled subsidiaries of Banco Santander Spain. As of December 31, 2024 Banco Santander Spain owns or controls directly and indirectly 99.8% of Santander Chile Holding S.A. and 100% of Teatinos Siglo XXI Inversiones S.A. Banco Santander Spain, through its subsidiaries, has control over 67.18% of the Bank’s shares. 1. Basis of preparation These Consolidated Financial Statements have been prepared in accordance with International Financial Reporting Standards (IFRS) as issued by the International Accounting Standards Board (IASB) (hereinafter referred to as IFRS). For purposes of these financial statements we use certain terms and conventions. References to “US$”, “U.S. dollars” and “dollars” are to United States dollars, references to “EUR” are to European Economic Community Euro, references to “CNY” are to Chinese Yuan, reference to “JPY” are to Japanese Yuan, references to “CHF” are to Swiss franc, references to “Chilean pesos”, “pesos” or “Ch$” are to Chilean pesos, and references to “UF” are to Unidades de Fomento. The UF is an inflation-indexed Chilean monetary unit with a value in Chilean pesos that changes daily to reflect changes in the official Consumer Price Index (“CPI”) of the Instituto Nacional de Estadísticas (the Chilean National Institute of Statistics) for the previous month. The UF is revalued in monthly cycles. Each day in the period beginning on the tenth day of the current month through the ninth day of the succeeding month, the nominal peso value of the UF is indexed up (or down in the event of deflation) in order to reflect a proportionate amount of the change in the Chilean Consumer Price Index during the prior calendar month. One UF is equaled to Ch$38,416.69 as of December 31, 2024 and Ch$36,789.36 as of December 31, 2023. In 2024, UF inflation was 4.4% compared to 4.8% in 2023. The effect of any changes in the nominal peso value of our UF-denominated interest earning assets and interest bearing liabilities is reflected in our results of operations as an increase (or decrease, in the event of deflation) in interest income and expense, respectively. The Notes to the Consolidated Financial Statements contain additional information to support the figures submitted in the Consolidated Statements of Financial Position, Consolidated Statements of Income, Consolidated Statements of Comprehensive Income, Consolidated Statements of Changes in Equity and Consolidated Statements of Cash Flows for the period. 2. Basis of preparation for the Consolidated Financial Statements The Consolidated Financial Statements for the years ended December 31, 2024, 2023 and 2022, incorporate the financial statements of the entities over which the Bank has control (including structured entities); and includes the adjustments, reclassifications and eliminations needed to comply with the accounting and valuation criteria established by IFRS. Control is achieved when the Bank: i. has power over the investee; ii. is exposed, or has rights, to variable returns from its involvement with the investee; and iii. has the ability to use its power to affect its returns. The Bank reassesses whether or not it controls an investee if facts and circumstances indicate that there are changes to one or more of the three elements of control listed above. When the Bank has less than a majority of the voting rights of an investee, it has power over the investee when the voting rights are sufficient to give it the practical ability to direct the relevant activities over the investee unilaterally. The Bank considers all relevant facts and circumstances in assessing whether or not the Bank’s voting rights in an investee are sufficient to give it power, including: • the size of the Bank’s holding of voting rights relative to the size and dispersion of holdings of the other vote holders; • potential voting rights held by the Bank, other vote holders or other parties; • rights arising from other agreements; and • any additional facts and circumstances that indicate that the Bank has, or does not have, the current ability to direct the relevant activities at the time that decisions need to be made, including voting patterns at previous shareholders’ meetings. NOTE 01 - SUMMARY OF SIGNIFICANT ACCOUNTING POLICIES. continued Consolidation of a subsidiary begins when the Bank obtains control over the subsidiary and ceases when the Bank loses control over the subsidiary. Specifically, income and expenses of a subsidiary acquired or disposed of during the year are included in the Consolidated Statements of Income and Comprehensive Income from the date the Bank gains control until the date when the Bank ceases to control the subsidiary. Profit or loss and each component of other comprehensive income are attributed to the owners of the Bank and to the non-controlling interests. Total comprehensive income of subsidiaries is attributed to the owners of the Bank and to the non-controlling interests even if this results in the non-controlling interests having a deficit in certain circumstances.When necessary, adjustments are made to the financial statements of the subsidiaries to ensure their accounting policies are consistent with the Bank’s accounting policies. All intragroup assets, liabilities, equity, income, expenses and cash flows relating to transactions between consolidated entities are eliminated in full on consolidation. Changes in the consolidated entities ownership interests in subsidiaries that do not result in a loss of control over the subsidiaries are accounted for as equity transactions. The carrying values of the Bank’s equity and the non-controlling interests’ equity are adjusted to reflect the changes to their relative interests in the subsidiaries. Any difference between the amount by which the non-controlling interests are adjusted and the fair value of the consideration paid or received is recognised directly in equity and attributed to owners of the Bank. In addition, third parties’ shares in the Bank’s consolidated equity are presented as “Non-controlling interests” in the Consolidated Statements of Changes in Equity. Their share in the income for the year is presented as “Attributable to non-controlling interest” in the Consolidated Statements of Income. The following companies are considered entities controlled by the Bank and are therefore within the scope of consolidation: i. Entities controlled by the Bank through participation in equity Percent ownership share As of December 31, Name of the Subsidiary Main Activity Place of incorporation and operation 2024 2023 2022 Direct Indirect Total Direct Indirect Total Direct Indirect Total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Securities brokerage Santiago, Chile 99.03 - 99.03 99.03 - 99.03 99.03 - 99.03 Santander S.A. Sociedad Securitizadora Purchase of credits and issuance of debt instruments Santiago, Chile 99.64 - 99.64 99.64 - 99.64 99.64 - 99.64 Klare Corredora de Seguros S.A. Insurance brokerage Santiago, Chile - - - 50.10 - 50.10 50.10 - 50.10 Santander Consumer Chile S.A. Financing Santiago, Chile 51.00 - 51.00 51.00 - 51.00 51.00 - 51.00 Sociedad operadora de Tarjetas de Pago Santander Getnet Chile S.A. (1) Card operator Santiago, Chile 99.99 0.01 100.00 99.99 0.01 100.00 99.99 0.01 100.00 The detail of non-controlling participation on all the remaining subsidiaries can be seen in Note 24– Non-controlling interest. ii. Entities controlled by the Bank through other considerations The following companies have been consolidated based on the determination that the Bank has control as previously defined above and in accordance with IFRS 10 “Consolidated Financial Statements” (IFRS 10): - Santander Gestión de Recaudación y Cobranza Limitada (collection services) - Multiplica SpA (Development card incentive programmes) - Pagonxt Trade Chile SPA (data processing and transmission services, databases and resources) The company Bansa Santander S.A. was part of the consolidation perimeter until May 2024, see Note 05 Relevant facts. NOTE 01 - SUMMARY OF SIGNIFICANT ACCOUNTING POLICIES. continued iii. Associates An associate is an entity over which the Bank has significant influence. Significant influence is defined as the power to participate in the financial and operating policy decisions of the investee but is not control or joint control over those policies. An investment in an associate is accounted for using the equity method from the date on which the investee becomes an associate. The following companies are considered “Associates” in which the Bank accounts for its participation using the equity method: Percentage of ownership share Associates Main activity Place of incorporation and operations As of December 31, 2024 2023 2022 % % % Redbanc S.A. ATM services Santiago, Chile 33.43 33.43 33.43 Transbank S.A. Debit and credit card services Santiago, Chile 25.00 25.00 25.00 Centro de Compensación Automatizado S.A. Electronic fund transfer and compensation services Santiago, Chile 33.33 33.33 33.33 Sociedad Interbancaria de Depósito de Valores S.A. Delivery of securities on public offer Santiago, Chile 29.29 29.29 29.29 Cámara Compensación de Pagos de Alto Valor S.A. Payments clearing Santiago, Chile 13.72 15.00 15.00 Administrador Financiero del Transantiago S.A. Administration of boarding passes for public transportation Santiago, Chile 20.00 20.00 20.00 Servicios de Infraestructura de Mercado OTC S.A. Administration of the infrastructure for the financial market of derivative instruments Santiago, Chile 12.48 12.48 12.48 In the case of Cámara Compensación de Alto Valor S.A. and Servicios de Infraestructura de Mercado OTC S.A., Banco Santander-Chile has a representative on the Board of Directors, which is why the Administration has concluded that it exercises significant influence. 3. Non-controlling interest Non-controlling interest represents the portion of net income and net assets which the Bank does not own, either directly or indirectly. It is presented as “Attributable to non-controlling interest” separately in the Consolidated Statements of Income, and separately from shareholders’ equity in the Consolidated Statements of Financial Position. In the case of entities controlled by the Bank through other considerations, income and equity are presented in full as non-controlling interest, since the Bank controls them, but does not have any ownership expressed as a percentage. 4. Reporting segments The Bank's operating segments are those units whose operating results are reviewed regularly by the highest level of management regarding decision-making. Accordingly, two or more operating segments can be added into one only when the aggregation is consistent with the basic principle under the IFRS 8 'Operating Segments' and if the segments have similar economic characteristics and are alike in each one of the following aspects: i. The nature of the products and services. ii. The nature of production processes. iii. The type of customer category for which its products and services are intended. iv. The methods used to distribute their products or provide services. v. If applicable, the nature of the regulatory framework, e.g., banking, insurance, utilities. The Bank reports separately for each operating segment that meets any of the following quantitative thresholds: i. Its reported revenues from ordinary activities, including both sales to external clients and inter-segment sales or transactions, equal or exceed 10% of the combined revenues from all operating segments' ordinary internal and external activities. NOTE 01 - SUMMARY OF SIGNIFICANT ACCOUNTING POLICIES. continued ii. The amount of its reported results is, in absolute terms, equal to or greater than 10% of the greater of (i) the combined profit reported by all operating segments that have not reported a loss; and (ii) the combined loss reported by all operating segments that have reported a loss. iii. Its assets equal or exceed 10% of the combined assets of all operating segments. Operating segments that do not meet any of the quantitative thresholds may be considered reportable segments. The information must be disclosed separately if management believes it would be helpful to Consolidated Financial Statements users. Information regarding other business activities that do not correspond to reportable segments is combined and disclosed within the Corporate Activities category 'other'. Concerning the above, the Bank's segments were obtained under the consideration that an operating segment is a component of an entity that: i. Engages in business activities from which it may earn revenues and incur expenses (including revenues and expenses from transactions with other elements of the same entity). ii. Whose operating results are regularly reviewed by the entity's chief executive officer, who makes decisions about resources allocated to the segment and assesses its performance. iii. For which discrete financial information is available. 5. Functional and presentation currency According to International Accounting Standard (IAS) 21 “The Effects of Changes in Foreign Exchange Rates”, the Chilean peso, which is the currency of the primary economic environment in which the Bank operates and the currency which influences its costs and revenue structure, has been defined as the Bank’s functional and presentation currency. Accordingly, all balances and transactions denominated in currencies other than the Chilean Peso are treated as “foreign currency”. The Bank maintains its accounting records and prepares its financial statements in Chilean pesos. 6. Foreign currency transactions The Bank conducts transactions in foreign currencies, mainly in U.S. dollar. Assets and liabilities denominated in foreign currencies, held by the Bank and its subsidiaries are translated to Chilean pesos at the representative market exchange rate of the month for the reported period; the rate used was Ch$992 as of December 31, 2024 (Ch$884.59 per US$860 as of December 31, 2023). The amounts of net foreign exchange gains and losses includes recognition of the effects that exchange rate variations have on assets and liabilities denominated in foreign currencies and the profits and losses on foreign exchange spot and forward transactions undertaken by the Bank. 7. Cash and cash equivalents The indirect method is used to prepare the Consolidated Statement of Cash Flows, starting with the Bank's consolidated pre-tax income, and then incorporating non-cash transactions, cash-flow-related income, and expense of activities classified as investments or financing. The following items are considered: i. Cash flows: Inflows and outflows of cash and cash equivalents, such as deposits with the Central Bank of Chile, deposits in domestic banks, and deposits in foreign banks. ii. Operating activities: Principal revenue-producing activities performed by banks and other activities that cannot be classified as investing or financing activities. The Bank’s activity of granting loans encompasses not only the activities with its debtors but also the related activities that provide the funding to the loans granted. Since the funding for granting such loans is provided by, among other sources, senior bonds, mortgage bonds and subordinated bonds, the Bank presents the related cash flows as operating activities. iii. Investing activities: The acquisition and disposal of long-term assets and other investments not included in cash and cash equivalents. iv. Financing Activities: Activities that result in changes in the size and composition of the equity and liabilities that are not operating activities. NOTE 01 - SUMMARY OF SIGNIFICANT ACCOUNTING POLICIES. continued 8. Classification and measurement of financial instrument I. Classification of financial instrument i. Classification of financial assets Financial assets are classified into a measurement category based on both the Bank’s business model for managing the financial asset and the contractual cash flow characteristics of the financial asset. Contractual cash flow assessment determines if the cash flows from the financial asset meet the SPPI (solely payment of principal and interest) criterion, i.e., whether the contractual terms of the financial asset give rise, on specific dates, to cash flows that are solely payments of principal and interest. Principal is the fair value of the financial assets at initial recognition, and interest is the consideration for the time value of money, the credit risk associated with the principal outstanding, and also may include liquidity risk, administrative cost and profit margin. For classification process the Bank perform the SPPI test, which assesses the contractual term to identify whether they meet SPI criterion, i.e., the contract is a basic lending arrangement. The Bank applies judgement and considers relevant factors such as currency in which the financial asset is denominated, and period for which the interest rate is set. Business model refers to how the Bank manages its financial assets in order to generate cash flows. The Bank determined its business model on initial application of IFRS 9 at the level that best reflects how it manages groups of financial assets to achieve its business objective. The Banks’s business model is not assessed on an instrument-by- instrument basis, but at a higher level of aggregated portfolio and is based on observable factors such as: performance of the financial assets, the risk that affect the performance, and the expected frequency, value and timing of sales. In accordance with IFRS 9 the business models are: • Held to collect business model (HTC) - financial assets that are held within a business model whose objective is to hold assets in order to collect contractual cash flows are managed to realize cash flows by collecting contractual payments over the life of the instrument, under this business model sales made when there is an increase in the credit risk, or to manage credit concentration risk are not inconsistent with a business model whose objective is to hold financial assets to collect contractual cash flows. • Held to collect and sell (HTC&amp;S) - financial assets under this business model achieve the objective by both collecting contractual cash flows and selling financial assets, then involve a greater frequency and value of sales than HTC business model. • Other business model - financial assets held in this business has the objective of realizing cash flows through the sale of the assets. The Bank makes decisions based on the assets’ fair values and manages the assets to realize those fair values. In accordance to the above mentioned, financial instruments are assigned to portfolios which represent specific business models. Each portfolio has its proper business objective and seek to face liquidity risk, inflation and interest rate risk effectively. Due to exceptional changes arose in the liquidity market, changes that we expect to face in the short and middle term, the Bank is requiring to maintain certain collaterals with 2024-2026 maturity to guarantee a loan programme led by the Chilean Central Bank (“FCIC”), and also is required to establishing greater Technical Reserves due to increase in currents accounts, time deposits and other on demand deposits from our clients. For this reason, the Bank has to create a new business model “Held-to-collect” whose objective is to manage properly the prevailing high level of liquidity, where additionally the Bank has the intention and the ability to hold them until maturity. The Bank classified all financial liabilities as subsequently measured at amortised cost, except for derivatives that are liabilities, which are measured at fair value through profit or loss. ii. Reclassification Reclassification of financial assets is required if, and only if, the objective of the Bank’s business model for managing those financial assets changes. Financial liabilities cannot be reclassified. NOTE 01 - SUMMARY OF SIGNIFICANT ACCOUNTING POLICIES. continued II. Measurement of financial instruments i. Initial measurement On initial recognition, financial assets and financial liabilities are measured at the transaction price, i.e. the fair value of the consideration given or received (IFRS 13). In the case of financial instruments not at fair value through profit or loss are directly attributable to the acquisition or issue of the financial asset or financial liability. ii. Subsequent measurement- financial assets After initial recognition, the Bank shall measure a financial asset at: (a) Amortised cost Financial assets that are held in a business model to collect the contractual cash flows and contain contractual terms that give rise on specific dates to cash flows that are SPPI, are measured at amortised cost. The effective interest method is used in the calculation of the amortised cost of a financial asset or a financial liability and in the allocation and recognition of the interest revenue or interest expense in profit or loss over the relevant period. The effective interest rate (EIR) is the rate that exactly discounts estimated future cash payments or receipts through the expected life of the financial asset or financial liability to the gross carrying amount of a financial asset or to the amortised cost of a financial liability. (b) Fair value through other comprehensive income (FVOCI) Financial assets that are debt instruments held in a business model that is achieved by both collecting contractual cash flows and selling, and that contain contractual terms that give rise on specific dates to cash flows that are SPPI, are measured at FVOCI. They are subsequently remeasured at fair value and changes therein (except for those relating to impairment, interestincome and foreign currency exchange gains and losses) are recognised in other comprehensive income, until the assets are sold. Upon disposal, the cumulative gain and losses in OCI are recognised in the income statements. Fair value through profit or loss (FVTPL) Financial assets that do not contain contractual terms that give rise on specified dates to cash flows that are SPPI, or if the financial assets, or if the financial asset is not held in a business model that is either (i) a business model to collect the contractual cash flows or (ii) a business model that is achieved by both collecting contractual cash flows and selling. Financial assets held for trading are recognised at fair value through profit or loss, likewise derivatives contracts for trading purposes. (c) Equity instruments For certain equity instruments, the Bank may make an irrevocable election to present subsequent changes in the fair value of the instrument in other comprehensive income, except for dividend income which is recognised in profit or loss. Gains or losses on derecognition of these equity instruments are not transferred to profit or loss. iii. Subsequent measurement- financial liabilities After initial recognition, the Bank shall measure a financial liability at amortised cost. III. Derecognition of financial assets and liabilities Financial assets are derecognised when, and only when: • the contractual rights to the cash flows from the financial asset expire, or • the Bank transfers substantially all the risks and rewards of ownership of the financial asset, and therefore the Bank derecognises the financial asset and recognise separately any rights and obligations created or retained in the transfer. In some cases, the Bank enters into transactions for which it retains the contractual rights to receive the cash flows of the financial asset but assumes a contractual obligation to pay the cash flows in an arrangement that meets all the conditions required, i.e. the Bank only transfers collected amounts from original assets, selling or pledging original assets is prohibited, and the Bank has the obligation to remit cash flows collected without material delay. NOTE 01 - SUMMARY OF SIGNIFICANT ACCOUNTING POLICIES. continued When a financial asset is sold and the Bank simultaneously agrees to repurchase it (or an asset that is substantially the same) at a fixed price on a future date, the Bank continues to recognise the financial assets in their entirety in the statements of financial position because it retains substantially all of the risks and rewards of ownership. The cash consideration received is recognised as a financial asset and a financial liability is recognised for the obligation to pay the repurchase price. Financial liabilities are derecognised when, and only when, they are extinguished, cancelled or expired. IV. Contingent loan The Bank issues contingent liabilities (including letters of credit, foreign letters of credit and performance guarantee) and loan commitments. Contingent liabilities and undrawn loan commitments are commitments under which, over the duration of the commitment, the Bank is required to provide a loan with pre-specified term to the customer. The nominal contractual loan value, when the loan agreed to be provided is on market terms, is not recorded in the statements of financial position. The related ECL allowances are disclosed in Note 19. V. Offsetting of financial instruments Financial asset and liability balances are offset, i.e., reported in the Consolidated Statements of Financial Position at their net amount, only if there is a legally enforceable right to offset the recorded amounts and the Bank intends either to settle them on a net basis or to realize the asset and settle the liability simultaneously. As of December 31, 2024 and 2023 the Bank does not have balance offsetting of financial instruments. h. Derivatives and hedging activities The Bank has elected to continue applying the hedge accounting requirements of IAS 39 on adoption of IFRS 9. A “financial derivative” is a financial instrument whose value changes in response to the changes in an underlying observable market variable (such as an interest rate, a foreign exchange rate, a financial instrument’s price, or a market index, including credit ratings), whose initial investment is very small compared with other financial instruments having a similar response to changes in market factors, and which is generally settled at a future date. For presentation purposes, derivatives are presented in accordance with its positive or negative fair value as assets or liabilities, respectively, and include trading and hedging instruments separately (see Note 6). Hedging transactions The bank has elected to continue applying the hedge accounting requirements in IAS 39 instead of the requirements of IFRS 9, thus the Bank uses financial derivatives for the following purposes: i. to sell to customers who request these instruments in the management of their market and credit risks; ii. to use these derivatives in the management of the risks of the Bank entities’ own positions and assets and liabilities (“hedging derivatives”), and iii. to obtain profits from changes in the price of these derivatives (trading derivatives). All financial derivatives that are not held for hedging purposes are accounted for as trading derivatives. A derivative qualifies for hedge accounting if all the following conditions are met: 1. The derivative hedges one of the following three types of exposure: a. Changes in the value of assets and liabilities due to fluctuations, among others, in the interest rate and/or exchange rate to which the position or balance to be hedged is subject (“fair value hedge”); b. Changes in the estimated cash flows arising from financial assets and liabilities, and highly probable forecasted transactions (“cash flow hedge”); NOTE 01 - SUMMARY OF SIGNIFICANT ACCOUNTING POLICIES. continued c. The net investment in a foreign operation (“hedge of a net investment in a foreign operation”). 2. It is effective in offsetting exposure inherent in the hedged item or position throughout the expected term of the hedge, which means that: a. At the date of arrangement the hedge is expected, under normal conditions, to be highly effective (“prospective effectiveness”). b. There is sufficient evidence that the hedge was actually effective during the life of the hedged item or position (“retrospective effectiveness”). The changes in the value of financial instruments qualifying for hedge accounting are recorded as follows: i. For fair value hedges, the gains or losses arising on both hedging instruments and the hedged items (attributable to the type of risk being hedged) are included as “Net income (expense) from financial operations” in the Consolidated Statements of Income. ii. For fair value hedges of interest rate risk on a portfolio of financial instruments (macrohedges), gains or losses that arise in measuring hedging instruments within “Interest income and expense”, and other gains or losses due to changes in fair value of the underlying hedged item (attributable to the hedged risk) are recorded in the Consolidated Statements of Income under “Net income (expense) from financial operations”. iii. For cash flow hedges, the change in fair value of the hedging instrument is included as “Cash flow hedge” in “Other comprehensive income”. iv. The differences in valuation of the hedging instrument corresponding to the ineffective portion of the cash flow hedging transactions are recorded directly in the Consolidated Statements of Income under “Net income (expense) from financial operations”. If a derivative designated as a hedging instrument no longer meets the requirements described above due to expiration, ineffectiveness or for any other reason, hedge accounting treatment is discontinued. When “fair value hedging” is discontinued, the fair value adjustments to the carrying amount of the hedged item arising from the hedged risk are amortised to gain or loss from that date, where applicable. When cash flow hedges are discontinued, any cumulative gain or loss of the hedging instrument recognised under “Other comprehensive income” (from the period when the hedge was effective) remains recorded in equity until the hedged transaction occurs, at which time it is recorded in the Consolidated Statements of Income, unless the transaction is no longer expected to occur, in which case any cumulative gain or loss is recorded immediately in the Consolidated Statements of Income. i. Fair value measurement In general, financial assets and liabilities are initially recognised at fair value which, in the absence of evidence to the contrary, is deemed to be the transaction price. Financial instruments, other than those measured at fair value through profit or loss, are initially recognised at fair value plus transaction costs. Subsequently, and at the end of each reporting period, financial instruments are measured pursuant to the following criteria: i. Valuation of financial instruments Financial assets are measured according to their fair value, gross of any transaction costs that may be incurred in the course of a sale, except for loans and accounts receivable from customers. “Fair value” is defined as the price that would be received to sell an asset or paid to transfer a liability in an orderly transaction in the principal (or most advantageous) market at the measurement date under current market conditions (i.e. an exit price) regardless of whether that price is directly observable or estimated using another valuation technique. When measuring fair value an entity shall take into account the characteristics of the asset or liability if market participants would take those characteristics into account when pricin</t>
        </is>
      </c>
    </row>
  </sheetData>
  <mergeCells count="1">
    <mergeCell ref="A1:A2"/>
  </mergeCells>
  <pageMargins left="0.75" right="0.75" top="1" bottom="1" header="0.5" footer="0.5"/>
</worksheet>
</file>

<file path=xl/worksheets/sheet100.xml><?xml version="1.0" encoding="utf-8"?>
<worksheet xmlns="http://schemas.openxmlformats.org/spreadsheetml/2006/main">
  <sheetPr>
    <outlinePr summaryBelow="1" summaryRight="1"/>
    <pageSetUpPr/>
  </sheetPr>
  <dimension ref="A1:C2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for Trading at Fair Value Through Profit and Loss (Details) - Schedule of Financial Assets for Trading at Fair Value through Profit and Loss - CLP ($) $ in Millions</t>
        </is>
      </c>
      <c r="B1" s="2" t="inlineStr">
        <is>
          <t>Dec. 31, 2024</t>
        </is>
      </c>
      <c r="C1" s="2" t="inlineStr">
        <is>
          <t>Dec. 31, 2023</t>
        </is>
      </c>
    </row>
    <row r="2">
      <c r="A2" s="3" t="inlineStr">
        <is>
          <t>Schedule of Financial Assets for Trading at Fair Value through Profit and Loss [Line Items]</t>
        </is>
      </c>
      <c r="B2" s="4" t="inlineStr">
        <is>
          <t xml:space="preserve"> </t>
        </is>
      </c>
      <c r="C2" s="4" t="inlineStr">
        <is>
          <t xml:space="preserve"> </t>
        </is>
      </c>
    </row>
    <row r="3">
      <c r="A3" s="4" t="inlineStr">
        <is>
          <t>Total</t>
        </is>
      </c>
      <c r="B3" s="6" t="n">
        <v>12639097</v>
      </c>
      <c r="C3" s="6" t="n">
        <v>10217794</v>
      </c>
    </row>
    <row r="4">
      <c r="A4" s="4" t="inlineStr">
        <is>
          <t>Financial derivative contracts</t>
        </is>
      </c>
      <c r="B4" s="4" t="inlineStr">
        <is>
          <t xml:space="preserve"> </t>
        </is>
      </c>
      <c r="C4" s="4" t="inlineStr">
        <is>
          <t xml:space="preserve"> </t>
        </is>
      </c>
    </row>
    <row r="5">
      <c r="A5" s="3" t="inlineStr">
        <is>
          <t>Schedule of Financial Assets for Trading at Fair Value through Profit and Loss [Line Items]</t>
        </is>
      </c>
      <c r="B5" s="4" t="inlineStr">
        <is>
          <t xml:space="preserve"> </t>
        </is>
      </c>
      <c r="C5" s="4" t="inlineStr">
        <is>
          <t xml:space="preserve"> </t>
        </is>
      </c>
    </row>
    <row r="6">
      <c r="A6" s="4" t="inlineStr">
        <is>
          <t>Total</t>
        </is>
      </c>
      <c r="B6" s="5" t="n">
        <v>12309770</v>
      </c>
      <c r="C6" s="5" t="n">
        <v>10119486</v>
      </c>
    </row>
    <row r="7">
      <c r="A7" s="4" t="inlineStr">
        <is>
          <t>Financial derivative contracts | Forwards</t>
        </is>
      </c>
      <c r="B7" s="4" t="inlineStr">
        <is>
          <t xml:space="preserve"> </t>
        </is>
      </c>
      <c r="C7" s="4" t="inlineStr">
        <is>
          <t xml:space="preserve"> </t>
        </is>
      </c>
    </row>
    <row r="8">
      <c r="A8" s="3" t="inlineStr">
        <is>
          <t>Schedule of Financial Assets for Trading at Fair Value through Profit and Loss [Line Items]</t>
        </is>
      </c>
      <c r="B8" s="4" t="inlineStr">
        <is>
          <t xml:space="preserve"> </t>
        </is>
      </c>
      <c r="C8" s="4" t="inlineStr">
        <is>
          <t xml:space="preserve"> </t>
        </is>
      </c>
    </row>
    <row r="9">
      <c r="A9" s="4" t="inlineStr">
        <is>
          <t>Total</t>
        </is>
      </c>
      <c r="B9" s="5" t="n">
        <v>1038292</v>
      </c>
      <c r="C9" s="5" t="n">
        <v>1262688</v>
      </c>
    </row>
    <row r="10">
      <c r="A10" s="4" t="inlineStr">
        <is>
          <t>Financial derivative contracts | Swaps</t>
        </is>
      </c>
      <c r="B10" s="4" t="inlineStr">
        <is>
          <t xml:space="preserve"> </t>
        </is>
      </c>
      <c r="C10" s="4" t="inlineStr">
        <is>
          <t xml:space="preserve"> </t>
        </is>
      </c>
    </row>
    <row r="11">
      <c r="A11" s="3" t="inlineStr">
        <is>
          <t>Schedule of Financial Assets for Trading at Fair Value through Profit and Loss [Line Items]</t>
        </is>
      </c>
      <c r="B11" s="4" t="inlineStr">
        <is>
          <t xml:space="preserve"> </t>
        </is>
      </c>
      <c r="C11" s="4" t="inlineStr">
        <is>
          <t xml:space="preserve"> </t>
        </is>
      </c>
    </row>
    <row r="12">
      <c r="A12" s="4" t="inlineStr">
        <is>
          <t>Total</t>
        </is>
      </c>
      <c r="B12" s="5" t="n">
        <v>11263354</v>
      </c>
      <c r="C12" s="5" t="n">
        <v>8848051</v>
      </c>
    </row>
    <row r="13">
      <c r="A13" s="4" t="inlineStr">
        <is>
          <t>Financial derivative contracts | Call currency options</t>
        </is>
      </c>
      <c r="B13" s="4" t="inlineStr">
        <is>
          <t xml:space="preserve"> </t>
        </is>
      </c>
      <c r="C13" s="4" t="inlineStr">
        <is>
          <t xml:space="preserve"> </t>
        </is>
      </c>
    </row>
    <row r="14">
      <c r="A14" s="3" t="inlineStr">
        <is>
          <t>Schedule of Financial Assets for Trading at Fair Value through Profit and Loss [Line Items]</t>
        </is>
      </c>
      <c r="B14" s="4" t="inlineStr">
        <is>
          <t xml:space="preserve"> </t>
        </is>
      </c>
      <c r="C14" s="4" t="inlineStr">
        <is>
          <t xml:space="preserve"> </t>
        </is>
      </c>
    </row>
    <row r="15">
      <c r="A15" s="4" t="inlineStr">
        <is>
          <t>Total</t>
        </is>
      </c>
      <c r="B15" s="5" t="n">
        <v>6618</v>
      </c>
      <c r="C15" s="5" t="n">
        <v>4100</v>
      </c>
    </row>
    <row r="16">
      <c r="A16" s="4" t="inlineStr">
        <is>
          <t>Financial derivative contracts | Put currency options</t>
        </is>
      </c>
      <c r="B16" s="4" t="inlineStr">
        <is>
          <t xml:space="preserve"> </t>
        </is>
      </c>
      <c r="C16" s="4" t="inlineStr">
        <is>
          <t xml:space="preserve"> </t>
        </is>
      </c>
    </row>
    <row r="17">
      <c r="A17" s="3" t="inlineStr">
        <is>
          <t>Schedule of Financial Assets for Trading at Fair Value through Profit and Loss [Line Items]</t>
        </is>
      </c>
      <c r="B17" s="4" t="inlineStr">
        <is>
          <t xml:space="preserve"> </t>
        </is>
      </c>
      <c r="C17" s="4" t="inlineStr">
        <is>
          <t xml:space="preserve"> </t>
        </is>
      </c>
    </row>
    <row r="18">
      <c r="A18" s="4" t="inlineStr">
        <is>
          <t>Total</t>
        </is>
      </c>
      <c r="B18" s="5" t="n">
        <v>1506</v>
      </c>
      <c r="C18" s="5" t="n">
        <v>4647</v>
      </c>
    </row>
    <row r="19">
      <c r="A19" s="4" t="inlineStr">
        <is>
          <t>Debt financial instruments</t>
        </is>
      </c>
      <c r="B19" s="4" t="inlineStr">
        <is>
          <t xml:space="preserve"> </t>
        </is>
      </c>
      <c r="C19" s="4" t="inlineStr">
        <is>
          <t xml:space="preserve"> </t>
        </is>
      </c>
    </row>
    <row r="20">
      <c r="A20" s="3" t="inlineStr">
        <is>
          <t>Schedule of Financial Assets for Trading at Fair Value through Profit and Loss [Line Items]</t>
        </is>
      </c>
      <c r="B20" s="4" t="inlineStr">
        <is>
          <t xml:space="preserve"> </t>
        </is>
      </c>
      <c r="C20" s="4" t="inlineStr">
        <is>
          <t xml:space="preserve"> </t>
        </is>
      </c>
    </row>
    <row r="21">
      <c r="A21" s="4" t="inlineStr">
        <is>
          <t>Total</t>
        </is>
      </c>
      <c r="B21" s="5" t="n">
        <v>329327</v>
      </c>
      <c r="C21" s="5" t="n">
        <v>98308</v>
      </c>
    </row>
    <row r="22">
      <c r="A22" s="4" t="inlineStr">
        <is>
          <t>Debt financial instruments | Chilean Central Bank and Government securities</t>
        </is>
      </c>
      <c r="B22" s="4" t="inlineStr">
        <is>
          <t xml:space="preserve"> </t>
        </is>
      </c>
      <c r="C22" s="4" t="inlineStr">
        <is>
          <t xml:space="preserve"> </t>
        </is>
      </c>
    </row>
    <row r="23">
      <c r="A23" s="3" t="inlineStr">
        <is>
          <t>Schedule of Financial Assets for Trading at Fair Value through Profit and Loss [Line Items]</t>
        </is>
      </c>
      <c r="B23" s="4" t="inlineStr">
        <is>
          <t xml:space="preserve"> </t>
        </is>
      </c>
      <c r="C23" s="4" t="inlineStr">
        <is>
          <t xml:space="preserve"> </t>
        </is>
      </c>
    </row>
    <row r="24">
      <c r="A24" s="4" t="inlineStr">
        <is>
          <t>Total</t>
        </is>
      </c>
      <c r="B24" s="5" t="n">
        <v>324982</v>
      </c>
      <c r="C24" s="5" t="n">
        <v>98308</v>
      </c>
    </row>
    <row r="25">
      <c r="A25" s="4" t="inlineStr">
        <is>
          <t>Debt financial instruments | Other Chilean debt financial instruments</t>
        </is>
      </c>
      <c r="B25" s="4" t="inlineStr">
        <is>
          <t xml:space="preserve"> </t>
        </is>
      </c>
      <c r="C25" s="4" t="inlineStr">
        <is>
          <t xml:space="preserve"> </t>
        </is>
      </c>
    </row>
    <row r="26">
      <c r="A26" s="3" t="inlineStr">
        <is>
          <t>Schedule of Financial Assets for Trading at Fair Value through Profit and Loss [Line Items]</t>
        </is>
      </c>
      <c r="B26" s="4" t="inlineStr">
        <is>
          <t xml:space="preserve"> </t>
        </is>
      </c>
      <c r="C26" s="4" t="inlineStr">
        <is>
          <t xml:space="preserve"> </t>
        </is>
      </c>
    </row>
    <row r="27">
      <c r="A27" s="4" t="inlineStr">
        <is>
          <t>Total</t>
        </is>
      </c>
      <c r="B27" s="6" t="n">
        <v>4345</v>
      </c>
      <c r="C27" s="6" t="n">
        <v>0</v>
      </c>
    </row>
  </sheetData>
  <pageMargins left="0.75" right="0.75" top="1" bottom="1" header="0.5" footer="0.5"/>
</worksheet>
</file>

<file path=xl/worksheets/sheet101.xml><?xml version="1.0" encoding="utf-8"?>
<worksheet xmlns="http://schemas.openxmlformats.org/spreadsheetml/2006/main">
  <sheetPr>
    <outlinePr summaryBelow="1" summaryRight="1"/>
    <pageSetUpPr/>
  </sheetPr>
  <dimension ref="A1:C16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for Trading at Fair Value Through Profit and Loss (Details) - Schedule of Portfolio of Financial Assets Derivative Contracts - CLP ($) $ in Millions</t>
        </is>
      </c>
      <c r="B1" s="2" t="inlineStr">
        <is>
          <t>Dec. 31, 2024</t>
        </is>
      </c>
      <c r="C1" s="2" t="inlineStr">
        <is>
          <t>Dec. 31, 2023</t>
        </is>
      </c>
    </row>
    <row r="2">
      <c r="A2" s="3" t="inlineStr">
        <is>
          <t>Schedule of Portfolio of Financial Assets Derivative Contracts [Line Items]</t>
        </is>
      </c>
      <c r="B2" s="4" t="inlineStr">
        <is>
          <t xml:space="preserve"> </t>
        </is>
      </c>
      <c r="C2" s="4" t="inlineStr">
        <is>
          <t xml:space="preserve"> </t>
        </is>
      </c>
    </row>
    <row r="3">
      <c r="A3" s="4" t="inlineStr">
        <is>
          <t>Total</t>
        </is>
      </c>
      <c r="B3" s="6" t="n">
        <v>220811161</v>
      </c>
      <c r="C3" s="6" t="n">
        <v>272064708</v>
      </c>
    </row>
    <row r="4">
      <c r="A4" s="4" t="inlineStr">
        <is>
          <t>Demand</t>
        </is>
      </c>
      <c r="B4" s="4" t="inlineStr">
        <is>
          <t xml:space="preserve"> </t>
        </is>
      </c>
      <c r="C4" s="4" t="inlineStr">
        <is>
          <t xml:space="preserve"> </t>
        </is>
      </c>
    </row>
    <row r="5">
      <c r="A5" s="3" t="inlineStr">
        <is>
          <t>Schedule of Portfolio of Financial Assets Derivative Contracts [Line Items]</t>
        </is>
      </c>
      <c r="B5" s="4" t="inlineStr">
        <is>
          <t xml:space="preserve"> </t>
        </is>
      </c>
      <c r="C5" s="4" t="inlineStr">
        <is>
          <t xml:space="preserve"> </t>
        </is>
      </c>
    </row>
    <row r="6">
      <c r="A6" s="4" t="inlineStr">
        <is>
          <t>Total</t>
        </is>
      </c>
      <c r="B6" s="5" t="n">
        <v>0</v>
      </c>
      <c r="C6" s="5" t="n">
        <v>0</v>
      </c>
    </row>
    <row r="7">
      <c r="A7" s="4" t="inlineStr">
        <is>
          <t>Up to 1 month</t>
        </is>
      </c>
      <c r="B7" s="4" t="inlineStr">
        <is>
          <t xml:space="preserve"> </t>
        </is>
      </c>
      <c r="C7" s="4" t="inlineStr">
        <is>
          <t xml:space="preserve"> </t>
        </is>
      </c>
    </row>
    <row r="8">
      <c r="A8" s="3" t="inlineStr">
        <is>
          <t>Schedule of Portfolio of Financial Assets Derivative Contracts [Line Items]</t>
        </is>
      </c>
      <c r="B8" s="4" t="inlineStr">
        <is>
          <t xml:space="preserve"> </t>
        </is>
      </c>
      <c r="C8" s="4" t="inlineStr">
        <is>
          <t xml:space="preserve"> </t>
        </is>
      </c>
    </row>
    <row r="9">
      <c r="A9" s="4" t="inlineStr">
        <is>
          <t>Total</t>
        </is>
      </c>
      <c r="B9" s="5" t="n">
        <v>31521777</v>
      </c>
      <c r="C9" s="5" t="n">
        <v>23988970</v>
      </c>
    </row>
    <row r="10">
      <c r="A10" s="4" t="inlineStr">
        <is>
          <t>Between 1 and 3 months</t>
        </is>
      </c>
      <c r="B10" s="4" t="inlineStr">
        <is>
          <t xml:space="preserve"> </t>
        </is>
      </c>
      <c r="C10" s="4" t="inlineStr">
        <is>
          <t xml:space="preserve"> </t>
        </is>
      </c>
    </row>
    <row r="11">
      <c r="A11" s="3" t="inlineStr">
        <is>
          <t>Schedule of Portfolio of Financial Assets Derivative Contracts [Line Items]</t>
        </is>
      </c>
      <c r="B11" s="4" t="inlineStr">
        <is>
          <t xml:space="preserve"> </t>
        </is>
      </c>
      <c r="C11" s="4" t="inlineStr">
        <is>
          <t xml:space="preserve"> </t>
        </is>
      </c>
    </row>
    <row r="12">
      <c r="A12" s="4" t="inlineStr">
        <is>
          <t>Total</t>
        </is>
      </c>
      <c r="B12" s="5" t="n">
        <v>28425029</v>
      </c>
      <c r="C12" s="5" t="n">
        <v>36607024</v>
      </c>
    </row>
    <row r="13">
      <c r="A13" s="4" t="inlineStr">
        <is>
          <t>Between 3 and 12 months</t>
        </is>
      </c>
      <c r="B13" s="4" t="inlineStr">
        <is>
          <t xml:space="preserve"> </t>
        </is>
      </c>
      <c r="C13" s="4" t="inlineStr">
        <is>
          <t xml:space="preserve"> </t>
        </is>
      </c>
    </row>
    <row r="14">
      <c r="A14" s="3" t="inlineStr">
        <is>
          <t>Schedule of Portfolio of Financial Assets Derivative Contracts [Line Items]</t>
        </is>
      </c>
      <c r="B14" s="4" t="inlineStr">
        <is>
          <t xml:space="preserve"> </t>
        </is>
      </c>
      <c r="C14" s="4" t="inlineStr">
        <is>
          <t xml:space="preserve"> </t>
        </is>
      </c>
    </row>
    <row r="15">
      <c r="A15" s="4" t="inlineStr">
        <is>
          <t>Total</t>
        </is>
      </c>
      <c r="B15" s="5" t="n">
        <v>41588089</v>
      </c>
      <c r="C15" s="5" t="n">
        <v>53761624</v>
      </c>
    </row>
    <row r="16">
      <c r="A16" s="4" t="inlineStr">
        <is>
          <t>Between 1 and 3 years</t>
        </is>
      </c>
      <c r="B16" s="4" t="inlineStr">
        <is>
          <t xml:space="preserve"> </t>
        </is>
      </c>
      <c r="C16" s="4" t="inlineStr">
        <is>
          <t xml:space="preserve"> </t>
        </is>
      </c>
    </row>
    <row r="17">
      <c r="A17" s="3" t="inlineStr">
        <is>
          <t>Schedule of Portfolio of Financial Assets Derivative Contracts [Line Items]</t>
        </is>
      </c>
      <c r="B17" s="4" t="inlineStr">
        <is>
          <t xml:space="preserve"> </t>
        </is>
      </c>
      <c r="C17" s="4" t="inlineStr">
        <is>
          <t xml:space="preserve"> </t>
        </is>
      </c>
    </row>
    <row r="18">
      <c r="A18" s="4" t="inlineStr">
        <is>
          <t>Total</t>
        </is>
      </c>
      <c r="B18" s="5" t="n">
        <v>54528548</v>
      </c>
      <c r="C18" s="5" t="n">
        <v>69305093</v>
      </c>
    </row>
    <row r="19">
      <c r="A19" s="4" t="inlineStr">
        <is>
          <t>Between 3 and 5 years</t>
        </is>
      </c>
      <c r="B19" s="4" t="inlineStr">
        <is>
          <t xml:space="preserve"> </t>
        </is>
      </c>
      <c r="C19" s="4" t="inlineStr">
        <is>
          <t xml:space="preserve"> </t>
        </is>
      </c>
    </row>
    <row r="20">
      <c r="A20" s="3" t="inlineStr">
        <is>
          <t>Schedule of Portfolio of Financial Assets Derivative Contracts [Line Items]</t>
        </is>
      </c>
      <c r="B20" s="4" t="inlineStr">
        <is>
          <t xml:space="preserve"> </t>
        </is>
      </c>
      <c r="C20" s="4" t="inlineStr">
        <is>
          <t xml:space="preserve"> </t>
        </is>
      </c>
    </row>
    <row r="21">
      <c r="A21" s="4" t="inlineStr">
        <is>
          <t>Total</t>
        </is>
      </c>
      <c r="B21" s="5" t="n">
        <v>22822764</v>
      </c>
      <c r="C21" s="5" t="n">
        <v>27429429</v>
      </c>
    </row>
    <row r="22">
      <c r="A22" s="4" t="inlineStr">
        <is>
          <t>More than 5 years</t>
        </is>
      </c>
      <c r="B22" s="4" t="inlineStr">
        <is>
          <t xml:space="preserve"> </t>
        </is>
      </c>
      <c r="C22" s="4" t="inlineStr">
        <is>
          <t xml:space="preserve"> </t>
        </is>
      </c>
    </row>
    <row r="23">
      <c r="A23" s="3" t="inlineStr">
        <is>
          <t>Schedule of Portfolio of Financial Assets Derivative Contracts [Line Items]</t>
        </is>
      </c>
      <c r="B23" s="4" t="inlineStr">
        <is>
          <t xml:space="preserve"> </t>
        </is>
      </c>
      <c r="C23" s="4" t="inlineStr">
        <is>
          <t xml:space="preserve"> </t>
        </is>
      </c>
    </row>
    <row r="24">
      <c r="A24" s="4" t="inlineStr">
        <is>
          <t>Total</t>
        </is>
      </c>
      <c r="B24" s="5" t="n">
        <v>41924954</v>
      </c>
      <c r="C24" s="5" t="n">
        <v>60972568</v>
      </c>
    </row>
    <row r="25">
      <c r="A25" s="4" t="inlineStr">
        <is>
          <t>Fair value</t>
        </is>
      </c>
      <c r="B25" s="4" t="inlineStr">
        <is>
          <t xml:space="preserve"> </t>
        </is>
      </c>
      <c r="C25" s="4" t="inlineStr">
        <is>
          <t xml:space="preserve"> </t>
        </is>
      </c>
    </row>
    <row r="26">
      <c r="A26" s="3" t="inlineStr">
        <is>
          <t>Schedule of Portfolio of Financial Assets Derivative Contracts [Line Items]</t>
        </is>
      </c>
      <c r="B26" s="4" t="inlineStr">
        <is>
          <t xml:space="preserve"> </t>
        </is>
      </c>
      <c r="C26" s="4" t="inlineStr">
        <is>
          <t xml:space="preserve"> </t>
        </is>
      </c>
    </row>
    <row r="27">
      <c r="A27" s="4" t="inlineStr">
        <is>
          <t>Total</t>
        </is>
      </c>
      <c r="B27" s="5" t="n">
        <v>12309770</v>
      </c>
      <c r="C27" s="5" t="n">
        <v>10119486</v>
      </c>
    </row>
    <row r="28">
      <c r="A28" s="4" t="inlineStr">
        <is>
          <t>Currency forward</t>
        </is>
      </c>
      <c r="B28" s="4" t="inlineStr">
        <is>
          <t xml:space="preserve"> </t>
        </is>
      </c>
      <c r="C28" s="4" t="inlineStr">
        <is>
          <t xml:space="preserve"> </t>
        </is>
      </c>
    </row>
    <row r="29">
      <c r="A29" s="3" t="inlineStr">
        <is>
          <t>Schedule of Portfolio of Financial Assets Derivative Contracts [Line Items]</t>
        </is>
      </c>
      <c r="B29" s="4" t="inlineStr">
        <is>
          <t xml:space="preserve"> </t>
        </is>
      </c>
      <c r="C29" s="4" t="inlineStr">
        <is>
          <t xml:space="preserve"> </t>
        </is>
      </c>
    </row>
    <row r="30">
      <c r="A30" s="4" t="inlineStr">
        <is>
          <t>Total</t>
        </is>
      </c>
      <c r="B30" s="5" t="n">
        <v>44866442</v>
      </c>
      <c r="C30" s="5" t="n">
        <v>49659730</v>
      </c>
    </row>
    <row r="31">
      <c r="A31" s="4" t="inlineStr">
        <is>
          <t>Currency forward | Demand</t>
        </is>
      </c>
      <c r="B31" s="4" t="inlineStr">
        <is>
          <t xml:space="preserve"> </t>
        </is>
      </c>
      <c r="C31" s="4" t="inlineStr">
        <is>
          <t xml:space="preserve"> </t>
        </is>
      </c>
    </row>
    <row r="32">
      <c r="A32" s="3" t="inlineStr">
        <is>
          <t>Schedule of Portfolio of Financial Assets Derivative Contracts [Line Items]</t>
        </is>
      </c>
      <c r="B32" s="4" t="inlineStr">
        <is>
          <t xml:space="preserve"> </t>
        </is>
      </c>
      <c r="C32" s="4" t="inlineStr">
        <is>
          <t xml:space="preserve"> </t>
        </is>
      </c>
    </row>
    <row r="33">
      <c r="A33" s="4" t="inlineStr">
        <is>
          <t>Total</t>
        </is>
      </c>
      <c r="B33" s="5" t="n">
        <v>0</v>
      </c>
      <c r="C33" s="5" t="n">
        <v>0</v>
      </c>
    </row>
    <row r="34">
      <c r="A34" s="4" t="inlineStr">
        <is>
          <t>Currency forward | Up to 1 month</t>
        </is>
      </c>
      <c r="B34" s="4" t="inlineStr">
        <is>
          <t xml:space="preserve"> </t>
        </is>
      </c>
      <c r="C34" s="4" t="inlineStr">
        <is>
          <t xml:space="preserve"> </t>
        </is>
      </c>
    </row>
    <row r="35">
      <c r="A35" s="3" t="inlineStr">
        <is>
          <t>Schedule of Portfolio of Financial Assets Derivative Contracts [Line Items]</t>
        </is>
      </c>
      <c r="B35" s="4" t="inlineStr">
        <is>
          <t xml:space="preserve"> </t>
        </is>
      </c>
      <c r="C35" s="4" t="inlineStr">
        <is>
          <t xml:space="preserve"> </t>
        </is>
      </c>
    </row>
    <row r="36">
      <c r="A36" s="4" t="inlineStr">
        <is>
          <t>Total</t>
        </is>
      </c>
      <c r="B36" s="5" t="n">
        <v>14227181</v>
      </c>
      <c r="C36" s="5" t="n">
        <v>15867609</v>
      </c>
    </row>
    <row r="37">
      <c r="A37" s="4" t="inlineStr">
        <is>
          <t>Currency forward | Between 1 and 3 months</t>
        </is>
      </c>
      <c r="B37" s="4" t="inlineStr">
        <is>
          <t xml:space="preserve"> </t>
        </is>
      </c>
      <c r="C37" s="4" t="inlineStr">
        <is>
          <t xml:space="preserve"> </t>
        </is>
      </c>
    </row>
    <row r="38">
      <c r="A38" s="3" t="inlineStr">
        <is>
          <t>Schedule of Portfolio of Financial Assets Derivative Contracts [Line Items]</t>
        </is>
      </c>
      <c r="B38" s="4" t="inlineStr">
        <is>
          <t xml:space="preserve"> </t>
        </is>
      </c>
      <c r="C38" s="4" t="inlineStr">
        <is>
          <t xml:space="preserve"> </t>
        </is>
      </c>
    </row>
    <row r="39">
      <c r="A39" s="4" t="inlineStr">
        <is>
          <t>Total</t>
        </is>
      </c>
      <c r="B39" s="5" t="n">
        <v>9262636</v>
      </c>
      <c r="C39" s="5" t="n">
        <v>12888002</v>
      </c>
    </row>
    <row r="40">
      <c r="A40" s="4" t="inlineStr">
        <is>
          <t>Currency forward | Between 3 and 12 months</t>
        </is>
      </c>
      <c r="B40" s="4" t="inlineStr">
        <is>
          <t xml:space="preserve"> </t>
        </is>
      </c>
      <c r="C40" s="4" t="inlineStr">
        <is>
          <t xml:space="preserve"> </t>
        </is>
      </c>
    </row>
    <row r="41">
      <c r="A41" s="3" t="inlineStr">
        <is>
          <t>Schedule of Portfolio of Financial Assets Derivative Contracts [Line Items]</t>
        </is>
      </c>
      <c r="B41" s="4" t="inlineStr">
        <is>
          <t xml:space="preserve"> </t>
        </is>
      </c>
      <c r="C41" s="4" t="inlineStr">
        <is>
          <t xml:space="preserve"> </t>
        </is>
      </c>
    </row>
    <row r="42">
      <c r="A42" s="4" t="inlineStr">
        <is>
          <t>Total</t>
        </is>
      </c>
      <c r="B42" s="5" t="n">
        <v>13988163</v>
      </c>
      <c r="C42" s="5" t="n">
        <v>14222043</v>
      </c>
    </row>
    <row r="43">
      <c r="A43" s="4" t="inlineStr">
        <is>
          <t>Currency forward | Between 1 and 3 years</t>
        </is>
      </c>
      <c r="B43" s="4" t="inlineStr">
        <is>
          <t xml:space="preserve"> </t>
        </is>
      </c>
      <c r="C43" s="4" t="inlineStr">
        <is>
          <t xml:space="preserve"> </t>
        </is>
      </c>
    </row>
    <row r="44">
      <c r="A44" s="3" t="inlineStr">
        <is>
          <t>Schedule of Portfolio of Financial Assets Derivative Contracts [Line Items]</t>
        </is>
      </c>
      <c r="B44" s="4" t="inlineStr">
        <is>
          <t xml:space="preserve"> </t>
        </is>
      </c>
      <c r="C44" s="4" t="inlineStr">
        <is>
          <t xml:space="preserve"> </t>
        </is>
      </c>
    </row>
    <row r="45">
      <c r="A45" s="4" t="inlineStr">
        <is>
          <t>Total</t>
        </is>
      </c>
      <c r="B45" s="5" t="n">
        <v>5818091</v>
      </c>
      <c r="C45" s="5" t="n">
        <v>4911114</v>
      </c>
    </row>
    <row r="46">
      <c r="A46" s="4" t="inlineStr">
        <is>
          <t>Currency forward | Between 3 and 5 years</t>
        </is>
      </c>
      <c r="B46" s="4" t="inlineStr">
        <is>
          <t xml:space="preserve"> </t>
        </is>
      </c>
      <c r="C46" s="4" t="inlineStr">
        <is>
          <t xml:space="preserve"> </t>
        </is>
      </c>
    </row>
    <row r="47">
      <c r="A47" s="3" t="inlineStr">
        <is>
          <t>Schedule of Portfolio of Financial Assets Derivative Contracts [Line Items]</t>
        </is>
      </c>
      <c r="B47" s="4" t="inlineStr">
        <is>
          <t xml:space="preserve"> </t>
        </is>
      </c>
      <c r="C47" s="4" t="inlineStr">
        <is>
          <t xml:space="preserve"> </t>
        </is>
      </c>
    </row>
    <row r="48">
      <c r="A48" s="4" t="inlineStr">
        <is>
          <t>Total</t>
        </is>
      </c>
      <c r="B48" s="5" t="n">
        <v>576456</v>
      </c>
      <c r="C48" s="5" t="n">
        <v>684394</v>
      </c>
    </row>
    <row r="49">
      <c r="A49" s="4" t="inlineStr">
        <is>
          <t>Currency forward | More than 5 years</t>
        </is>
      </c>
      <c r="B49" s="4" t="inlineStr">
        <is>
          <t xml:space="preserve"> </t>
        </is>
      </c>
      <c r="C49" s="4" t="inlineStr">
        <is>
          <t xml:space="preserve"> </t>
        </is>
      </c>
    </row>
    <row r="50">
      <c r="A50" s="3" t="inlineStr">
        <is>
          <t>Schedule of Portfolio of Financial Assets Derivative Contracts [Line Items]</t>
        </is>
      </c>
      <c r="B50" s="4" t="inlineStr">
        <is>
          <t xml:space="preserve"> </t>
        </is>
      </c>
      <c r="C50" s="4" t="inlineStr">
        <is>
          <t xml:space="preserve"> </t>
        </is>
      </c>
    </row>
    <row r="51">
      <c r="A51" s="4" t="inlineStr">
        <is>
          <t>Total</t>
        </is>
      </c>
      <c r="B51" s="5" t="n">
        <v>993915</v>
      </c>
      <c r="C51" s="5" t="n">
        <v>1086568</v>
      </c>
    </row>
    <row r="52">
      <c r="A52" s="4" t="inlineStr">
        <is>
          <t>Currency forward | Fair value</t>
        </is>
      </c>
      <c r="B52" s="4" t="inlineStr">
        <is>
          <t xml:space="preserve"> </t>
        </is>
      </c>
      <c r="C52" s="4" t="inlineStr">
        <is>
          <t xml:space="preserve"> </t>
        </is>
      </c>
    </row>
    <row r="53">
      <c r="A53" s="3" t="inlineStr">
        <is>
          <t>Schedule of Portfolio of Financial Assets Derivative Contracts [Line Items]</t>
        </is>
      </c>
      <c r="B53" s="4" t="inlineStr">
        <is>
          <t xml:space="preserve"> </t>
        </is>
      </c>
      <c r="C53" s="4" t="inlineStr">
        <is>
          <t xml:space="preserve"> </t>
        </is>
      </c>
    </row>
    <row r="54">
      <c r="A54" s="4" t="inlineStr">
        <is>
          <t>Total</t>
        </is>
      </c>
      <c r="B54" s="5" t="n">
        <v>1038292</v>
      </c>
      <c r="C54" s="5" t="n">
        <v>1262688</v>
      </c>
    </row>
    <row r="55">
      <c r="A55" s="4" t="inlineStr">
        <is>
          <t>Interest rate swaps</t>
        </is>
      </c>
      <c r="B55" s="4" t="inlineStr">
        <is>
          <t xml:space="preserve"> </t>
        </is>
      </c>
      <c r="C55" s="4" t="inlineStr">
        <is>
          <t xml:space="preserve"> </t>
        </is>
      </c>
    </row>
    <row r="56">
      <c r="A56" s="3" t="inlineStr">
        <is>
          <t>Schedule of Portfolio of Financial Assets Derivative Contracts [Line Items]</t>
        </is>
      </c>
      <c r="B56" s="4" t="inlineStr">
        <is>
          <t xml:space="preserve"> </t>
        </is>
      </c>
      <c r="C56" s="4" t="inlineStr">
        <is>
          <t xml:space="preserve"> </t>
        </is>
      </c>
    </row>
    <row r="57">
      <c r="A57" s="4" t="inlineStr">
        <is>
          <t>Total</t>
        </is>
      </c>
      <c r="B57" s="5" t="n">
        <v>95168834</v>
      </c>
      <c r="C57" s="5" t="n">
        <v>84821033</v>
      </c>
    </row>
    <row r="58">
      <c r="A58" s="4" t="inlineStr">
        <is>
          <t>Interest rate swaps | Demand</t>
        </is>
      </c>
      <c r="B58" s="4" t="inlineStr">
        <is>
          <t xml:space="preserve"> </t>
        </is>
      </c>
      <c r="C58" s="4" t="inlineStr">
        <is>
          <t xml:space="preserve"> </t>
        </is>
      </c>
    </row>
    <row r="59">
      <c r="A59" s="3" t="inlineStr">
        <is>
          <t>Schedule of Portfolio of Financial Assets Derivative Contracts [Line Items]</t>
        </is>
      </c>
      <c r="B59" s="4" t="inlineStr">
        <is>
          <t xml:space="preserve"> </t>
        </is>
      </c>
      <c r="C59" s="4" t="inlineStr">
        <is>
          <t xml:space="preserve"> </t>
        </is>
      </c>
    </row>
    <row r="60">
      <c r="A60" s="4" t="inlineStr">
        <is>
          <t>Total</t>
        </is>
      </c>
      <c r="B60" s="5" t="n">
        <v>0</v>
      </c>
      <c r="C60" s="5" t="n">
        <v>0</v>
      </c>
    </row>
    <row r="61">
      <c r="A61" s="4" t="inlineStr">
        <is>
          <t>Interest rate swaps | Up to 1 month</t>
        </is>
      </c>
      <c r="B61" s="4" t="inlineStr">
        <is>
          <t xml:space="preserve"> </t>
        </is>
      </c>
      <c r="C61" s="4" t="inlineStr">
        <is>
          <t xml:space="preserve"> </t>
        </is>
      </c>
    </row>
    <row r="62">
      <c r="A62" s="3" t="inlineStr">
        <is>
          <t>Schedule of Portfolio of Financial Assets Derivative Contracts [Line Items]</t>
        </is>
      </c>
      <c r="B62" s="4" t="inlineStr">
        <is>
          <t xml:space="preserve"> </t>
        </is>
      </c>
      <c r="C62" s="4" t="inlineStr">
        <is>
          <t xml:space="preserve"> </t>
        </is>
      </c>
    </row>
    <row r="63">
      <c r="A63" s="4" t="inlineStr">
        <is>
          <t>Total</t>
        </is>
      </c>
      <c r="B63" s="5" t="n">
        <v>15353818</v>
      </c>
      <c r="C63" s="5" t="n">
        <v>5619676</v>
      </c>
    </row>
    <row r="64">
      <c r="A64" s="4" t="inlineStr">
        <is>
          <t>Interest rate swaps | Between 1 and 3 months</t>
        </is>
      </c>
      <c r="B64" s="4" t="inlineStr">
        <is>
          <t xml:space="preserve"> </t>
        </is>
      </c>
      <c r="C64" s="4" t="inlineStr">
        <is>
          <t xml:space="preserve"> </t>
        </is>
      </c>
    </row>
    <row r="65">
      <c r="A65" s="3" t="inlineStr">
        <is>
          <t>Schedule of Portfolio of Financial Assets Derivative Contracts [Line Items]</t>
        </is>
      </c>
      <c r="B65" s="4" t="inlineStr">
        <is>
          <t xml:space="preserve"> </t>
        </is>
      </c>
      <c r="C65" s="4" t="inlineStr">
        <is>
          <t xml:space="preserve"> </t>
        </is>
      </c>
    </row>
    <row r="66">
      <c r="A66" s="4" t="inlineStr">
        <is>
          <t>Total</t>
        </is>
      </c>
      <c r="B66" s="5" t="n">
        <v>15394905</v>
      </c>
      <c r="C66" s="5" t="n">
        <v>18456733</v>
      </c>
    </row>
    <row r="67">
      <c r="A67" s="4" t="inlineStr">
        <is>
          <t>Interest rate swaps | Between 3 and 12 months</t>
        </is>
      </c>
      <c r="B67" s="4" t="inlineStr">
        <is>
          <t xml:space="preserve"> </t>
        </is>
      </c>
      <c r="C67" s="4" t="inlineStr">
        <is>
          <t xml:space="preserve"> </t>
        </is>
      </c>
    </row>
    <row r="68">
      <c r="A68" s="3" t="inlineStr">
        <is>
          <t>Schedule of Portfolio of Financial Assets Derivative Contracts [Line Items]</t>
        </is>
      </c>
      <c r="B68" s="4" t="inlineStr">
        <is>
          <t xml:space="preserve"> </t>
        </is>
      </c>
      <c r="C68" s="4" t="inlineStr">
        <is>
          <t xml:space="preserve"> </t>
        </is>
      </c>
    </row>
    <row r="69">
      <c r="A69" s="4" t="inlineStr">
        <is>
          <t>Total</t>
        </is>
      </c>
      <c r="B69" s="5" t="n">
        <v>16392696</v>
      </c>
      <c r="C69" s="5" t="n">
        <v>20257077</v>
      </c>
    </row>
    <row r="70">
      <c r="A70" s="4" t="inlineStr">
        <is>
          <t>Interest rate swaps | Between 1 and 3 years</t>
        </is>
      </c>
      <c r="B70" s="4" t="inlineStr">
        <is>
          <t xml:space="preserve"> </t>
        </is>
      </c>
      <c r="C70" s="4" t="inlineStr">
        <is>
          <t xml:space="preserve"> </t>
        </is>
      </c>
    </row>
    <row r="71">
      <c r="A71" s="3" t="inlineStr">
        <is>
          <t>Schedule of Portfolio of Financial Assets Derivative Contracts [Line Items]</t>
        </is>
      </c>
      <c r="B71" s="4" t="inlineStr">
        <is>
          <t xml:space="preserve"> </t>
        </is>
      </c>
      <c r="C71" s="4" t="inlineStr">
        <is>
          <t xml:space="preserve"> </t>
        </is>
      </c>
    </row>
    <row r="72">
      <c r="A72" s="4" t="inlineStr">
        <is>
          <t>Total</t>
        </is>
      </c>
      <c r="B72" s="5" t="n">
        <v>21541572</v>
      </c>
      <c r="C72" s="5" t="n">
        <v>18590489</v>
      </c>
    </row>
    <row r="73">
      <c r="A73" s="4" t="inlineStr">
        <is>
          <t>Interest rate swaps | Between 3 and 5 years</t>
        </is>
      </c>
      <c r="B73" s="4" t="inlineStr">
        <is>
          <t xml:space="preserve"> </t>
        </is>
      </c>
      <c r="C73" s="4" t="inlineStr">
        <is>
          <t xml:space="preserve"> </t>
        </is>
      </c>
    </row>
    <row r="74">
      <c r="A74" s="3" t="inlineStr">
        <is>
          <t>Schedule of Portfolio of Financial Assets Derivative Contracts [Line Items]</t>
        </is>
      </c>
      <c r="B74" s="4" t="inlineStr">
        <is>
          <t xml:space="preserve"> </t>
        </is>
      </c>
      <c r="C74" s="4" t="inlineStr">
        <is>
          <t xml:space="preserve"> </t>
        </is>
      </c>
    </row>
    <row r="75">
      <c r="A75" s="4" t="inlineStr">
        <is>
          <t>Total</t>
        </is>
      </c>
      <c r="B75" s="5" t="n">
        <v>9219884</v>
      </c>
      <c r="C75" s="5" t="n">
        <v>7833406</v>
      </c>
    </row>
    <row r="76">
      <c r="A76" s="4" t="inlineStr">
        <is>
          <t>Interest rate swaps | More than 5 years</t>
        </is>
      </c>
      <c r="B76" s="4" t="inlineStr">
        <is>
          <t xml:space="preserve"> </t>
        </is>
      </c>
      <c r="C76" s="4" t="inlineStr">
        <is>
          <t xml:space="preserve"> </t>
        </is>
      </c>
    </row>
    <row r="77">
      <c r="A77" s="3" t="inlineStr">
        <is>
          <t>Schedule of Portfolio of Financial Assets Derivative Contracts [Line Items]</t>
        </is>
      </c>
      <c r="B77" s="4" t="inlineStr">
        <is>
          <t xml:space="preserve"> </t>
        </is>
      </c>
      <c r="C77" s="4" t="inlineStr">
        <is>
          <t xml:space="preserve"> </t>
        </is>
      </c>
    </row>
    <row r="78">
      <c r="A78" s="4" t="inlineStr">
        <is>
          <t>Total</t>
        </is>
      </c>
      <c r="B78" s="5" t="n">
        <v>17265959</v>
      </c>
      <c r="C78" s="5" t="n">
        <v>14063652</v>
      </c>
    </row>
    <row r="79">
      <c r="A79" s="4" t="inlineStr">
        <is>
          <t>Interest rate swaps | Fair value</t>
        </is>
      </c>
      <c r="B79" s="4" t="inlineStr">
        <is>
          <t xml:space="preserve"> </t>
        </is>
      </c>
      <c r="C79" s="4" t="inlineStr">
        <is>
          <t xml:space="preserve"> </t>
        </is>
      </c>
    </row>
    <row r="80">
      <c r="A80" s="3" t="inlineStr">
        <is>
          <t>Schedule of Portfolio of Financial Assets Derivative Contracts [Line Items]</t>
        </is>
      </c>
      <c r="B80" s="4" t="inlineStr">
        <is>
          <t xml:space="preserve"> </t>
        </is>
      </c>
      <c r="C80" s="4" t="inlineStr">
        <is>
          <t xml:space="preserve"> </t>
        </is>
      </c>
    </row>
    <row r="81">
      <c r="A81" s="4" t="inlineStr">
        <is>
          <t>Total</t>
        </is>
      </c>
      <c r="B81" s="5" t="n">
        <v>1907001</v>
      </c>
      <c r="C81" s="5" t="n">
        <v>2342464</v>
      </c>
    </row>
    <row r="82">
      <c r="A82" s="4" t="inlineStr">
        <is>
          <t>Cross currency swaps</t>
        </is>
      </c>
      <c r="B82" s="4" t="inlineStr">
        <is>
          <t xml:space="preserve"> </t>
        </is>
      </c>
      <c r="C82" s="4" t="inlineStr">
        <is>
          <t xml:space="preserve"> </t>
        </is>
      </c>
    </row>
    <row r="83">
      <c r="A83" s="3" t="inlineStr">
        <is>
          <t>Schedule of Portfolio of Financial Assets Derivative Contracts [Line Items]</t>
        </is>
      </c>
      <c r="B83" s="4" t="inlineStr">
        <is>
          <t xml:space="preserve"> </t>
        </is>
      </c>
      <c r="C83" s="4" t="inlineStr">
        <is>
          <t xml:space="preserve"> </t>
        </is>
      </c>
    </row>
    <row r="84">
      <c r="A84" s="4" t="inlineStr">
        <is>
          <t>Total</t>
        </is>
      </c>
      <c r="B84" s="5" t="n">
        <v>80045391</v>
      </c>
      <c r="C84" s="5" t="n">
        <v>136964933</v>
      </c>
    </row>
    <row r="85">
      <c r="A85" s="4" t="inlineStr">
        <is>
          <t>Cross currency swaps | Demand</t>
        </is>
      </c>
      <c r="B85" s="4" t="inlineStr">
        <is>
          <t xml:space="preserve"> </t>
        </is>
      </c>
      <c r="C85" s="4" t="inlineStr">
        <is>
          <t xml:space="preserve"> </t>
        </is>
      </c>
    </row>
    <row r="86">
      <c r="A86" s="3" t="inlineStr">
        <is>
          <t>Schedule of Portfolio of Financial Assets Derivative Contracts [Line Items]</t>
        </is>
      </c>
      <c r="B86" s="4" t="inlineStr">
        <is>
          <t xml:space="preserve"> </t>
        </is>
      </c>
      <c r="C86" s="4" t="inlineStr">
        <is>
          <t xml:space="preserve"> </t>
        </is>
      </c>
    </row>
    <row r="87">
      <c r="A87" s="4" t="inlineStr">
        <is>
          <t>Total</t>
        </is>
      </c>
      <c r="B87" s="5" t="n">
        <v>0</v>
      </c>
      <c r="C87" s="5" t="n">
        <v>0</v>
      </c>
    </row>
    <row r="88">
      <c r="A88" s="4" t="inlineStr">
        <is>
          <t>Cross currency swaps | Up to 1 month</t>
        </is>
      </c>
      <c r="B88" s="4" t="inlineStr">
        <is>
          <t xml:space="preserve"> </t>
        </is>
      </c>
      <c r="C88" s="4" t="inlineStr">
        <is>
          <t xml:space="preserve"> </t>
        </is>
      </c>
    </row>
    <row r="89">
      <c r="A89" s="3" t="inlineStr">
        <is>
          <t>Schedule of Portfolio of Financial Assets Derivative Contracts [Line Items]</t>
        </is>
      </c>
      <c r="B89" s="4" t="inlineStr">
        <is>
          <t xml:space="preserve"> </t>
        </is>
      </c>
      <c r="C89" s="4" t="inlineStr">
        <is>
          <t xml:space="preserve"> </t>
        </is>
      </c>
    </row>
    <row r="90">
      <c r="A90" s="4" t="inlineStr">
        <is>
          <t>Total</t>
        </is>
      </c>
      <c r="B90" s="5" t="n">
        <v>1826508</v>
      </c>
      <c r="C90" s="5" t="n">
        <v>2244387</v>
      </c>
    </row>
    <row r="91">
      <c r="A91" s="4" t="inlineStr">
        <is>
          <t>Cross currency swaps | Between 1 and 3 months</t>
        </is>
      </c>
      <c r="B91" s="4" t="inlineStr">
        <is>
          <t xml:space="preserve"> </t>
        </is>
      </c>
      <c r="C91" s="4" t="inlineStr">
        <is>
          <t xml:space="preserve"> </t>
        </is>
      </c>
    </row>
    <row r="92">
      <c r="A92" s="3" t="inlineStr">
        <is>
          <t>Schedule of Portfolio of Financial Assets Derivative Contracts [Line Items]</t>
        </is>
      </c>
      <c r="B92" s="4" t="inlineStr">
        <is>
          <t xml:space="preserve"> </t>
        </is>
      </c>
      <c r="C92" s="4" t="inlineStr">
        <is>
          <t xml:space="preserve"> </t>
        </is>
      </c>
    </row>
    <row r="93">
      <c r="A93" s="4" t="inlineStr">
        <is>
          <t>Total</t>
        </is>
      </c>
      <c r="B93" s="5" t="n">
        <v>3315310</v>
      </c>
      <c r="C93" s="5" t="n">
        <v>5046413</v>
      </c>
    </row>
    <row r="94">
      <c r="A94" s="4" t="inlineStr">
        <is>
          <t>Cross currency swaps | Between 3 and 12 months</t>
        </is>
      </c>
      <c r="B94" s="4" t="inlineStr">
        <is>
          <t xml:space="preserve"> </t>
        </is>
      </c>
      <c r="C94" s="4" t="inlineStr">
        <is>
          <t xml:space="preserve"> </t>
        </is>
      </c>
    </row>
    <row r="95">
      <c r="A95" s="3" t="inlineStr">
        <is>
          <t>Schedule of Portfolio of Financial Assets Derivative Contracts [Line Items]</t>
        </is>
      </c>
      <c r="B95" s="4" t="inlineStr">
        <is>
          <t xml:space="preserve"> </t>
        </is>
      </c>
      <c r="C95" s="4" t="inlineStr">
        <is>
          <t xml:space="preserve"> </t>
        </is>
      </c>
    </row>
    <row r="96">
      <c r="A96" s="4" t="inlineStr">
        <is>
          <t>Total</t>
        </is>
      </c>
      <c r="B96" s="5" t="n">
        <v>11052105</v>
      </c>
      <c r="C96" s="5" t="n">
        <v>19143224</v>
      </c>
    </row>
    <row r="97">
      <c r="A97" s="4" t="inlineStr">
        <is>
          <t>Cross currency swaps | Between 1 and 3 years</t>
        </is>
      </c>
      <c r="B97" s="4" t="inlineStr">
        <is>
          <t xml:space="preserve"> </t>
        </is>
      </c>
      <c r="C97" s="4" t="inlineStr">
        <is>
          <t xml:space="preserve"> </t>
        </is>
      </c>
    </row>
    <row r="98">
      <c r="A98" s="3" t="inlineStr">
        <is>
          <t>Schedule of Portfolio of Financial Assets Derivative Contracts [Line Items]</t>
        </is>
      </c>
      <c r="B98" s="4" t="inlineStr">
        <is>
          <t xml:space="preserve"> </t>
        </is>
      </c>
      <c r="C98" s="4" t="inlineStr">
        <is>
          <t xml:space="preserve"> </t>
        </is>
      </c>
    </row>
    <row r="99">
      <c r="A99" s="4" t="inlineStr">
        <is>
          <t>Total</t>
        </is>
      </c>
      <c r="B99" s="5" t="n">
        <v>27159964</v>
      </c>
      <c r="C99" s="5" t="n">
        <v>45796932</v>
      </c>
    </row>
    <row r="100">
      <c r="A100" s="4" t="inlineStr">
        <is>
          <t>Cross currency swaps | Between 3 and 5 years</t>
        </is>
      </c>
      <c r="B100" s="4" t="inlineStr">
        <is>
          <t xml:space="preserve"> </t>
        </is>
      </c>
      <c r="C100" s="4" t="inlineStr">
        <is>
          <t xml:space="preserve"> </t>
        </is>
      </c>
    </row>
    <row r="101">
      <c r="A101" s="3" t="inlineStr">
        <is>
          <t>Schedule of Portfolio of Financial Assets Derivative Contracts [Line Items]</t>
        </is>
      </c>
      <c r="B101" s="4" t="inlineStr">
        <is>
          <t xml:space="preserve"> </t>
        </is>
      </c>
      <c r="C101" s="4" t="inlineStr">
        <is>
          <t xml:space="preserve"> </t>
        </is>
      </c>
    </row>
    <row r="102">
      <c r="A102" s="4" t="inlineStr">
        <is>
          <t>Total</t>
        </is>
      </c>
      <c r="B102" s="5" t="n">
        <v>13026424</v>
      </c>
      <c r="C102" s="5" t="n">
        <v>18911629</v>
      </c>
    </row>
    <row r="103">
      <c r="A103" s="4" t="inlineStr">
        <is>
          <t>Cross currency swaps | More than 5 years</t>
        </is>
      </c>
      <c r="B103" s="4" t="inlineStr">
        <is>
          <t xml:space="preserve"> </t>
        </is>
      </c>
      <c r="C103" s="4" t="inlineStr">
        <is>
          <t xml:space="preserve"> </t>
        </is>
      </c>
    </row>
    <row r="104">
      <c r="A104" s="3" t="inlineStr">
        <is>
          <t>Schedule of Portfolio of Financial Assets Derivative Contracts [Line Items]</t>
        </is>
      </c>
      <c r="B104" s="4" t="inlineStr">
        <is>
          <t xml:space="preserve"> </t>
        </is>
      </c>
      <c r="C104" s="4" t="inlineStr">
        <is>
          <t xml:space="preserve"> </t>
        </is>
      </c>
    </row>
    <row r="105">
      <c r="A105" s="4" t="inlineStr">
        <is>
          <t>Total</t>
        </is>
      </c>
      <c r="B105" s="5" t="n">
        <v>23665080</v>
      </c>
      <c r="C105" s="5" t="n">
        <v>45822348</v>
      </c>
    </row>
    <row r="106">
      <c r="A106" s="4" t="inlineStr">
        <is>
          <t>Cross currency swaps | Fair value</t>
        </is>
      </c>
      <c r="B106" s="4" t="inlineStr">
        <is>
          <t xml:space="preserve"> </t>
        </is>
      </c>
      <c r="C106" s="4" t="inlineStr">
        <is>
          <t xml:space="preserve"> </t>
        </is>
      </c>
    </row>
    <row r="107">
      <c r="A107" s="3" t="inlineStr">
        <is>
          <t>Schedule of Portfolio of Financial Assets Derivative Contracts [Line Items]</t>
        </is>
      </c>
      <c r="B107" s="4" t="inlineStr">
        <is>
          <t xml:space="preserve"> </t>
        </is>
      </c>
      <c r="C107" s="4" t="inlineStr">
        <is>
          <t xml:space="preserve"> </t>
        </is>
      </c>
    </row>
    <row r="108">
      <c r="A108" s="4" t="inlineStr">
        <is>
          <t>Total</t>
        </is>
      </c>
      <c r="B108" s="5" t="n">
        <v>9356353</v>
      </c>
      <c r="C108" s="5" t="n">
        <v>6505587</v>
      </c>
    </row>
    <row r="109">
      <c r="A109" s="4" t="inlineStr">
        <is>
          <t>Call currency options</t>
        </is>
      </c>
      <c r="B109" s="4" t="inlineStr">
        <is>
          <t xml:space="preserve"> </t>
        </is>
      </c>
      <c r="C109" s="4" t="inlineStr">
        <is>
          <t xml:space="preserve"> </t>
        </is>
      </c>
    </row>
    <row r="110">
      <c r="A110" s="3" t="inlineStr">
        <is>
          <t>Schedule of Portfolio of Financial Assets Derivative Contracts [Line Items]</t>
        </is>
      </c>
      <c r="B110" s="4" t="inlineStr">
        <is>
          <t xml:space="preserve"> </t>
        </is>
      </c>
      <c r="C110" s="4" t="inlineStr">
        <is>
          <t xml:space="preserve"> </t>
        </is>
      </c>
    </row>
    <row r="111">
      <c r="A111" s="4" t="inlineStr">
        <is>
          <t>Total</t>
        </is>
      </c>
      <c r="B111" s="5" t="n">
        <v>367407</v>
      </c>
      <c r="C111" s="5" t="n">
        <v>229575</v>
      </c>
    </row>
    <row r="112">
      <c r="A112" s="4" t="inlineStr">
        <is>
          <t>Call currency options | Demand</t>
        </is>
      </c>
      <c r="B112" s="4" t="inlineStr">
        <is>
          <t xml:space="preserve"> </t>
        </is>
      </c>
      <c r="C112" s="4" t="inlineStr">
        <is>
          <t xml:space="preserve"> </t>
        </is>
      </c>
    </row>
    <row r="113">
      <c r="A113" s="3" t="inlineStr">
        <is>
          <t>Schedule of Portfolio of Financial Assets Derivative Contracts [Line Items]</t>
        </is>
      </c>
      <c r="B113" s="4" t="inlineStr">
        <is>
          <t xml:space="preserve"> </t>
        </is>
      </c>
      <c r="C113" s="4" t="inlineStr">
        <is>
          <t xml:space="preserve"> </t>
        </is>
      </c>
    </row>
    <row r="114">
      <c r="A114" s="4" t="inlineStr">
        <is>
          <t>Total</t>
        </is>
      </c>
      <c r="B114" s="5" t="n">
        <v>0</v>
      </c>
      <c r="C114" s="5" t="n">
        <v>0</v>
      </c>
    </row>
    <row r="115">
      <c r="A115" s="4" t="inlineStr">
        <is>
          <t>Call currency options | Up to 1 month</t>
        </is>
      </c>
      <c r="B115" s="4" t="inlineStr">
        <is>
          <t xml:space="preserve"> </t>
        </is>
      </c>
      <c r="C115" s="4" t="inlineStr">
        <is>
          <t xml:space="preserve"> </t>
        </is>
      </c>
    </row>
    <row r="116">
      <c r="A116" s="3" t="inlineStr">
        <is>
          <t>Schedule of Portfolio of Financial Assets Derivative Contracts [Line Items]</t>
        </is>
      </c>
      <c r="B116" s="4" t="inlineStr">
        <is>
          <t xml:space="preserve"> </t>
        </is>
      </c>
      <c r="C116" s="4" t="inlineStr">
        <is>
          <t xml:space="preserve"> </t>
        </is>
      </c>
    </row>
    <row r="117">
      <c r="A117" s="4" t="inlineStr">
        <is>
          <t>Total</t>
        </is>
      </c>
      <c r="B117" s="5" t="n">
        <v>42802</v>
      </c>
      <c r="C117" s="5" t="n">
        <v>44358</v>
      </c>
    </row>
    <row r="118">
      <c r="A118" s="4" t="inlineStr">
        <is>
          <t>Call currency options | Between 1 and 3 months</t>
        </is>
      </c>
      <c r="B118" s="4" t="inlineStr">
        <is>
          <t xml:space="preserve"> </t>
        </is>
      </c>
      <c r="C118" s="4" t="inlineStr">
        <is>
          <t xml:space="preserve"> </t>
        </is>
      </c>
    </row>
    <row r="119">
      <c r="A119" s="3" t="inlineStr">
        <is>
          <t>Schedule of Portfolio of Financial Assets Derivative Contracts [Line Items]</t>
        </is>
      </c>
      <c r="B119" s="4" t="inlineStr">
        <is>
          <t xml:space="preserve"> </t>
        </is>
      </c>
      <c r="C119" s="4" t="inlineStr">
        <is>
          <t xml:space="preserve"> </t>
        </is>
      </c>
    </row>
    <row r="120">
      <c r="A120" s="4" t="inlineStr">
        <is>
          <t>Total</t>
        </is>
      </c>
      <c r="B120" s="5" t="n">
        <v>198509</v>
      </c>
      <c r="C120" s="5" t="n">
        <v>100886</v>
      </c>
    </row>
    <row r="121">
      <c r="A121" s="4" t="inlineStr">
        <is>
          <t>Call currency options | Between 3 and 12 months</t>
        </is>
      </c>
      <c r="B121" s="4" t="inlineStr">
        <is>
          <t xml:space="preserve"> </t>
        </is>
      </c>
      <c r="C121" s="4" t="inlineStr">
        <is>
          <t xml:space="preserve"> </t>
        </is>
      </c>
    </row>
    <row r="122">
      <c r="A122" s="3" t="inlineStr">
        <is>
          <t>Schedule of Portfolio of Financial Assets Derivative Contracts [Line Items]</t>
        </is>
      </c>
      <c r="B122" s="4" t="inlineStr">
        <is>
          <t xml:space="preserve"> </t>
        </is>
      </c>
      <c r="C122" s="4" t="inlineStr">
        <is>
          <t xml:space="preserve"> </t>
        </is>
      </c>
    </row>
    <row r="123">
      <c r="A123" s="4" t="inlineStr">
        <is>
          <t>Total</t>
        </is>
      </c>
      <c r="B123" s="5" t="n">
        <v>117175</v>
      </c>
      <c r="C123" s="5" t="n">
        <v>84331</v>
      </c>
    </row>
    <row r="124">
      <c r="A124" s="4" t="inlineStr">
        <is>
          <t>Call currency options | Between 1 and 3 years</t>
        </is>
      </c>
      <c r="B124" s="4" t="inlineStr">
        <is>
          <t xml:space="preserve"> </t>
        </is>
      </c>
      <c r="C124" s="4" t="inlineStr">
        <is>
          <t xml:space="preserve"> </t>
        </is>
      </c>
    </row>
    <row r="125">
      <c r="A125" s="3" t="inlineStr">
        <is>
          <t>Schedule of Portfolio of Financial Assets Derivative Contracts [Line Items]</t>
        </is>
      </c>
      <c r="B125" s="4" t="inlineStr">
        <is>
          <t xml:space="preserve"> </t>
        </is>
      </c>
      <c r="C125" s="4" t="inlineStr">
        <is>
          <t xml:space="preserve"> </t>
        </is>
      </c>
    </row>
    <row r="126">
      <c r="A126" s="4" t="inlineStr">
        <is>
          <t>Total</t>
        </is>
      </c>
      <c r="B126" s="5" t="n">
        <v>8921</v>
      </c>
      <c r="C126" s="5" t="n">
        <v>0</v>
      </c>
    </row>
    <row r="127">
      <c r="A127" s="4" t="inlineStr">
        <is>
          <t>Call currency options | Between 3 and 5 years</t>
        </is>
      </c>
      <c r="B127" s="4" t="inlineStr">
        <is>
          <t xml:space="preserve"> </t>
        </is>
      </c>
      <c r="C127" s="4" t="inlineStr">
        <is>
          <t xml:space="preserve"> </t>
        </is>
      </c>
    </row>
    <row r="128">
      <c r="A128" s="3" t="inlineStr">
        <is>
          <t>Schedule of Portfolio of Financial Assets Derivative Contracts [Line Items]</t>
        </is>
      </c>
      <c r="B128" s="4" t="inlineStr">
        <is>
          <t xml:space="preserve"> </t>
        </is>
      </c>
      <c r="C128" s="4" t="inlineStr">
        <is>
          <t xml:space="preserve"> </t>
        </is>
      </c>
    </row>
    <row r="129">
      <c r="A129" s="4" t="inlineStr">
        <is>
          <t>Total</t>
        </is>
      </c>
      <c r="B129" s="5" t="n">
        <v>0</v>
      </c>
      <c r="C129" s="5" t="n">
        <v>0</v>
      </c>
    </row>
    <row r="130">
      <c r="A130" s="4" t="inlineStr">
        <is>
          <t>Call currency options | More than 5 years</t>
        </is>
      </c>
      <c r="B130" s="4" t="inlineStr">
        <is>
          <t xml:space="preserve"> </t>
        </is>
      </c>
      <c r="C130" s="4" t="inlineStr">
        <is>
          <t xml:space="preserve"> </t>
        </is>
      </c>
    </row>
    <row r="131">
      <c r="A131" s="3" t="inlineStr">
        <is>
          <t>Schedule of Portfolio of Financial Assets Derivative Contracts [Line Items]</t>
        </is>
      </c>
      <c r="B131" s="4" t="inlineStr">
        <is>
          <t xml:space="preserve"> </t>
        </is>
      </c>
      <c r="C131" s="4" t="inlineStr">
        <is>
          <t xml:space="preserve"> </t>
        </is>
      </c>
    </row>
    <row r="132">
      <c r="A132" s="4" t="inlineStr">
        <is>
          <t>Total</t>
        </is>
      </c>
      <c r="B132" s="5" t="n">
        <v>0</v>
      </c>
      <c r="C132" s="5" t="n">
        <v>0</v>
      </c>
    </row>
    <row r="133">
      <c r="A133" s="4" t="inlineStr">
        <is>
          <t>Call currency options | Fair value</t>
        </is>
      </c>
      <c r="B133" s="4" t="inlineStr">
        <is>
          <t xml:space="preserve"> </t>
        </is>
      </c>
      <c r="C133" s="4" t="inlineStr">
        <is>
          <t xml:space="preserve"> </t>
        </is>
      </c>
    </row>
    <row r="134">
      <c r="A134" s="3" t="inlineStr">
        <is>
          <t>Schedule of Portfolio of Financial Assets Derivative Contracts [Line Items]</t>
        </is>
      </c>
      <c r="B134" s="4" t="inlineStr">
        <is>
          <t xml:space="preserve"> </t>
        </is>
      </c>
      <c r="C134" s="4" t="inlineStr">
        <is>
          <t xml:space="preserve"> </t>
        </is>
      </c>
    </row>
    <row r="135">
      <c r="A135" s="4" t="inlineStr">
        <is>
          <t>Total</t>
        </is>
      </c>
      <c r="B135" s="5" t="n">
        <v>6618</v>
      </c>
      <c r="C135" s="5" t="n">
        <v>4100</v>
      </c>
    </row>
    <row r="136">
      <c r="A136" s="4" t="inlineStr">
        <is>
          <t>Put currency options</t>
        </is>
      </c>
      <c r="B136" s="4" t="inlineStr">
        <is>
          <t xml:space="preserve"> </t>
        </is>
      </c>
      <c r="C136" s="4" t="inlineStr">
        <is>
          <t xml:space="preserve"> </t>
        </is>
      </c>
    </row>
    <row r="137">
      <c r="A137" s="3" t="inlineStr">
        <is>
          <t>Schedule of Portfolio of Financial Assets Derivative Contracts [Line Items]</t>
        </is>
      </c>
      <c r="B137" s="4" t="inlineStr">
        <is>
          <t xml:space="preserve"> </t>
        </is>
      </c>
      <c r="C137" s="4" t="inlineStr">
        <is>
          <t xml:space="preserve"> </t>
        </is>
      </c>
    </row>
    <row r="138">
      <c r="A138" s="4" t="inlineStr">
        <is>
          <t>Total</t>
        </is>
      </c>
      <c r="B138" s="5" t="n">
        <v>363087</v>
      </c>
      <c r="C138" s="5" t="n">
        <v>389437</v>
      </c>
    </row>
    <row r="139">
      <c r="A139" s="4" t="inlineStr">
        <is>
          <t>Put currency options | Demand</t>
        </is>
      </c>
      <c r="B139" s="4" t="inlineStr">
        <is>
          <t xml:space="preserve"> </t>
        </is>
      </c>
      <c r="C139" s="4" t="inlineStr">
        <is>
          <t xml:space="preserve"> </t>
        </is>
      </c>
    </row>
    <row r="140">
      <c r="A140" s="3" t="inlineStr">
        <is>
          <t>Schedule of Portfolio of Financial Assets Derivative Contracts [Line Items]</t>
        </is>
      </c>
      <c r="B140" s="4" t="inlineStr">
        <is>
          <t xml:space="preserve"> </t>
        </is>
      </c>
      <c r="C140" s="4" t="inlineStr">
        <is>
          <t xml:space="preserve"> </t>
        </is>
      </c>
    </row>
    <row r="141">
      <c r="A141" s="4" t="inlineStr">
        <is>
          <t>Total</t>
        </is>
      </c>
      <c r="B141" s="5" t="n">
        <v>0</v>
      </c>
      <c r="C141" s="5" t="n">
        <v>0</v>
      </c>
    </row>
    <row r="142">
      <c r="A142" s="4" t="inlineStr">
        <is>
          <t>Put currency options | Up to 1 month</t>
        </is>
      </c>
      <c r="B142" s="4" t="inlineStr">
        <is>
          <t xml:space="preserve"> </t>
        </is>
      </c>
      <c r="C142" s="4" t="inlineStr">
        <is>
          <t xml:space="preserve"> </t>
        </is>
      </c>
    </row>
    <row r="143">
      <c r="A143" s="3" t="inlineStr">
        <is>
          <t>Schedule of Portfolio of Financial Assets Derivative Contracts [Line Items]</t>
        </is>
      </c>
      <c r="B143" s="4" t="inlineStr">
        <is>
          <t xml:space="preserve"> </t>
        </is>
      </c>
      <c r="C143" s="4" t="inlineStr">
        <is>
          <t xml:space="preserve"> </t>
        </is>
      </c>
    </row>
    <row r="144">
      <c r="A144" s="4" t="inlineStr">
        <is>
          <t>Total</t>
        </is>
      </c>
      <c r="B144" s="5" t="n">
        <v>71468</v>
      </c>
      <c r="C144" s="5" t="n">
        <v>212940</v>
      </c>
    </row>
    <row r="145">
      <c r="A145" s="4" t="inlineStr">
        <is>
          <t>Put currency options | Between 1 and 3 months</t>
        </is>
      </c>
      <c r="B145" s="4" t="inlineStr">
        <is>
          <t xml:space="preserve"> </t>
        </is>
      </c>
      <c r="C145" s="4" t="inlineStr">
        <is>
          <t xml:space="preserve"> </t>
        </is>
      </c>
    </row>
    <row r="146">
      <c r="A146" s="3" t="inlineStr">
        <is>
          <t>Schedule of Portfolio of Financial Assets Derivative Contracts [Line Items]</t>
        </is>
      </c>
      <c r="B146" s="4" t="inlineStr">
        <is>
          <t xml:space="preserve"> </t>
        </is>
      </c>
      <c r="C146" s="4" t="inlineStr">
        <is>
          <t xml:space="preserve"> </t>
        </is>
      </c>
    </row>
    <row r="147">
      <c r="A147" s="4" t="inlineStr">
        <is>
          <t>Total</t>
        </is>
      </c>
      <c r="B147" s="5" t="n">
        <v>253669</v>
      </c>
      <c r="C147" s="5" t="n">
        <v>114990</v>
      </c>
    </row>
    <row r="148">
      <c r="A148" s="4" t="inlineStr">
        <is>
          <t>Put currency options | Between 3 and 12 months</t>
        </is>
      </c>
      <c r="B148" s="4" t="inlineStr">
        <is>
          <t xml:space="preserve"> </t>
        </is>
      </c>
      <c r="C148" s="4" t="inlineStr">
        <is>
          <t xml:space="preserve"> </t>
        </is>
      </c>
    </row>
    <row r="149">
      <c r="A149" s="3" t="inlineStr">
        <is>
          <t>Schedule of Portfolio of Financial Assets Derivative Contracts [Line Items]</t>
        </is>
      </c>
      <c r="B149" s="4" t="inlineStr">
        <is>
          <t xml:space="preserve"> </t>
        </is>
      </c>
      <c r="C149" s="4" t="inlineStr">
        <is>
          <t xml:space="preserve"> </t>
        </is>
      </c>
    </row>
    <row r="150">
      <c r="A150" s="4" t="inlineStr">
        <is>
          <t>Total</t>
        </is>
      </c>
      <c r="B150" s="5" t="n">
        <v>37950</v>
      </c>
      <c r="C150" s="5" t="n">
        <v>54949</v>
      </c>
    </row>
    <row r="151">
      <c r="A151" s="4" t="inlineStr">
        <is>
          <t>Put currency options | Between 1 and 3 years</t>
        </is>
      </c>
      <c r="B151" s="4" t="inlineStr">
        <is>
          <t xml:space="preserve"> </t>
        </is>
      </c>
      <c r="C151" s="4" t="inlineStr">
        <is>
          <t xml:space="preserve"> </t>
        </is>
      </c>
    </row>
    <row r="152">
      <c r="A152" s="3" t="inlineStr">
        <is>
          <t>Schedule of Portfolio of Financial Assets Derivative Contracts [Line Items]</t>
        </is>
      </c>
      <c r="B152" s="4" t="inlineStr">
        <is>
          <t xml:space="preserve"> </t>
        </is>
      </c>
      <c r="C152" s="4" t="inlineStr">
        <is>
          <t xml:space="preserve"> </t>
        </is>
      </c>
    </row>
    <row r="153">
      <c r="A153" s="4" t="inlineStr">
        <is>
          <t>Total</t>
        </is>
      </c>
      <c r="B153" s="5" t="n">
        <v>0</v>
      </c>
      <c r="C153" s="5" t="n">
        <v>6558</v>
      </c>
    </row>
    <row r="154">
      <c r="A154" s="4" t="inlineStr">
        <is>
          <t>Put currency options | Between 3 and 5 years</t>
        </is>
      </c>
      <c r="B154" s="4" t="inlineStr">
        <is>
          <t xml:space="preserve"> </t>
        </is>
      </c>
      <c r="C154" s="4" t="inlineStr">
        <is>
          <t xml:space="preserve"> </t>
        </is>
      </c>
    </row>
    <row r="155">
      <c r="A155" s="3" t="inlineStr">
        <is>
          <t>Schedule of Portfolio of Financial Assets Derivative Contracts [Line Items]</t>
        </is>
      </c>
      <c r="B155" s="4" t="inlineStr">
        <is>
          <t xml:space="preserve"> </t>
        </is>
      </c>
      <c r="C155" s="4" t="inlineStr">
        <is>
          <t xml:space="preserve"> </t>
        </is>
      </c>
    </row>
    <row r="156">
      <c r="A156" s="4" t="inlineStr">
        <is>
          <t>Total</t>
        </is>
      </c>
      <c r="B156" s="5" t="n">
        <v>0</v>
      </c>
      <c r="C156" s="5" t="n">
        <v>0</v>
      </c>
    </row>
    <row r="157">
      <c r="A157" s="4" t="inlineStr">
        <is>
          <t>Put currency options | More than 5 years</t>
        </is>
      </c>
      <c r="B157" s="4" t="inlineStr">
        <is>
          <t xml:space="preserve"> </t>
        </is>
      </c>
      <c r="C157" s="4" t="inlineStr">
        <is>
          <t xml:space="preserve"> </t>
        </is>
      </c>
    </row>
    <row r="158">
      <c r="A158" s="3" t="inlineStr">
        <is>
          <t>Schedule of Portfolio of Financial Assets Derivative Contracts [Line Items]</t>
        </is>
      </c>
      <c r="B158" s="4" t="inlineStr">
        <is>
          <t xml:space="preserve"> </t>
        </is>
      </c>
      <c r="C158" s="4" t="inlineStr">
        <is>
          <t xml:space="preserve"> </t>
        </is>
      </c>
    </row>
    <row r="159">
      <c r="A159" s="4" t="inlineStr">
        <is>
          <t>Total</t>
        </is>
      </c>
      <c r="B159" s="5" t="n">
        <v>0</v>
      </c>
      <c r="C159" s="5" t="n">
        <v>0</v>
      </c>
    </row>
    <row r="160">
      <c r="A160" s="4" t="inlineStr">
        <is>
          <t>Put currency options | Fair value</t>
        </is>
      </c>
      <c r="B160" s="4" t="inlineStr">
        <is>
          <t xml:space="preserve"> </t>
        </is>
      </c>
      <c r="C160" s="4" t="inlineStr">
        <is>
          <t xml:space="preserve"> </t>
        </is>
      </c>
    </row>
    <row r="161">
      <c r="A161" s="3" t="inlineStr">
        <is>
          <t>Schedule of Portfolio of Financial Assets Derivative Contracts [Line Items]</t>
        </is>
      </c>
      <c r="B161" s="4" t="inlineStr">
        <is>
          <t xml:space="preserve"> </t>
        </is>
      </c>
      <c r="C161" s="4" t="inlineStr">
        <is>
          <t xml:space="preserve"> </t>
        </is>
      </c>
    </row>
    <row r="162">
      <c r="A162" s="4" t="inlineStr">
        <is>
          <t>Total</t>
        </is>
      </c>
      <c r="B162" s="6" t="n">
        <v>1506</v>
      </c>
      <c r="C162" s="6" t="n">
        <v>4647</v>
      </c>
    </row>
  </sheetData>
  <pageMargins left="0.75" right="0.75" top="1" bottom="1" header="0.5" footer="0.5"/>
</worksheet>
</file>

<file path=xl/worksheets/sheet102.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for Trading at Fair Value Through Profit and Loss (Details) - Schedule of Instruments Deemed as Financial Trading Investments - CLP ($) $ in Millions</t>
        </is>
      </c>
      <c r="B1" s="2" t="inlineStr">
        <is>
          <t>Dec. 31, 2024</t>
        </is>
      </c>
      <c r="C1" s="2" t="inlineStr">
        <is>
          <t>Dec. 31, 2023</t>
        </is>
      </c>
    </row>
    <row r="2">
      <c r="A2" s="3" t="inlineStr">
        <is>
          <t>Schedule of Instruments Deemed as Financial Trading Investments [Line Items]</t>
        </is>
      </c>
      <c r="B2" s="4" t="inlineStr">
        <is>
          <t xml:space="preserve"> </t>
        </is>
      </c>
      <c r="C2" s="4" t="inlineStr">
        <is>
          <t xml:space="preserve"> </t>
        </is>
      </c>
    </row>
    <row r="3">
      <c r="A3" s="4" t="inlineStr">
        <is>
          <t>Total</t>
        </is>
      </c>
      <c r="B3" s="6" t="n">
        <v>329327</v>
      </c>
      <c r="C3" s="6" t="n">
        <v>98308</v>
      </c>
    </row>
    <row r="4">
      <c r="A4" s="4" t="inlineStr">
        <is>
          <t>Chilean Central Bank and Government securities</t>
        </is>
      </c>
      <c r="B4" s="4" t="inlineStr">
        <is>
          <t xml:space="preserve"> </t>
        </is>
      </c>
      <c r="C4" s="4" t="inlineStr">
        <is>
          <t xml:space="preserve"> </t>
        </is>
      </c>
    </row>
    <row r="5">
      <c r="A5" s="3" t="inlineStr">
        <is>
          <t>Schedule of Instruments Deemed as Financial Trading Investments [Line Items]</t>
        </is>
      </c>
      <c r="B5" s="4" t="inlineStr">
        <is>
          <t xml:space="preserve"> </t>
        </is>
      </c>
      <c r="C5" s="4" t="inlineStr">
        <is>
          <t xml:space="preserve"> </t>
        </is>
      </c>
    </row>
    <row r="6">
      <c r="A6" s="4" t="inlineStr">
        <is>
          <t>Total</t>
        </is>
      </c>
      <c r="B6" s="5" t="n">
        <v>324982</v>
      </c>
      <c r="C6" s="5" t="n">
        <v>98308</v>
      </c>
    </row>
    <row r="7">
      <c r="A7" s="4" t="inlineStr">
        <is>
          <t>Chilean Central Bank and Government securities | Chilean Central Bank financial instruments</t>
        </is>
      </c>
      <c r="B7" s="4" t="inlineStr">
        <is>
          <t xml:space="preserve"> </t>
        </is>
      </c>
      <c r="C7" s="4" t="inlineStr">
        <is>
          <t xml:space="preserve"> </t>
        </is>
      </c>
    </row>
    <row r="8">
      <c r="A8" s="3" t="inlineStr">
        <is>
          <t>Schedule of Instruments Deemed as Financial Trading Investments [Line Items]</t>
        </is>
      </c>
      <c r="B8" s="4" t="inlineStr">
        <is>
          <t xml:space="preserve"> </t>
        </is>
      </c>
      <c r="C8" s="4" t="inlineStr">
        <is>
          <t xml:space="preserve"> </t>
        </is>
      </c>
    </row>
    <row r="9">
      <c r="A9" s="4" t="inlineStr">
        <is>
          <t>Total</t>
        </is>
      </c>
      <c r="B9" s="5" t="n">
        <v>0</v>
      </c>
      <c r="C9" s="5" t="n">
        <v>0</v>
      </c>
    </row>
    <row r="10">
      <c r="A10" s="4" t="inlineStr">
        <is>
          <t>Chilean Central Bank and Government securities | Chilean Treasury bonds and notes</t>
        </is>
      </c>
      <c r="B10" s="4" t="inlineStr">
        <is>
          <t xml:space="preserve"> </t>
        </is>
      </c>
      <c r="C10" s="4" t="inlineStr">
        <is>
          <t xml:space="preserve"> </t>
        </is>
      </c>
    </row>
    <row r="11">
      <c r="A11" s="3" t="inlineStr">
        <is>
          <t>Schedule of Instruments Deemed as Financial Trading Investments [Line Items]</t>
        </is>
      </c>
      <c r="B11" s="4" t="inlineStr">
        <is>
          <t xml:space="preserve"> </t>
        </is>
      </c>
      <c r="C11" s="4" t="inlineStr">
        <is>
          <t xml:space="preserve"> </t>
        </is>
      </c>
    </row>
    <row r="12">
      <c r="A12" s="4" t="inlineStr">
        <is>
          <t>Total</t>
        </is>
      </c>
      <c r="B12" s="5" t="n">
        <v>324982</v>
      </c>
      <c r="C12" s="5" t="n">
        <v>98308</v>
      </c>
    </row>
    <row r="13">
      <c r="A13" s="4" t="inlineStr">
        <is>
          <t>Other Chilean debt financial securities</t>
        </is>
      </c>
      <c r="B13" s="4" t="inlineStr">
        <is>
          <t xml:space="preserve"> </t>
        </is>
      </c>
      <c r="C13" s="4" t="inlineStr">
        <is>
          <t xml:space="preserve"> </t>
        </is>
      </c>
    </row>
    <row r="14">
      <c r="A14" s="3" t="inlineStr">
        <is>
          <t>Schedule of Instruments Deemed as Financial Trading Investments [Line Items]</t>
        </is>
      </c>
      <c r="B14" s="4" t="inlineStr">
        <is>
          <t xml:space="preserve"> </t>
        </is>
      </c>
      <c r="C14" s="4" t="inlineStr">
        <is>
          <t xml:space="preserve"> </t>
        </is>
      </c>
    </row>
    <row r="15">
      <c r="A15" s="4" t="inlineStr">
        <is>
          <t>Total</t>
        </is>
      </c>
      <c r="B15" s="5" t="n">
        <v>4345</v>
      </c>
      <c r="C15" s="5" t="n">
        <v>0</v>
      </c>
    </row>
    <row r="16">
      <c r="A16" s="4" t="inlineStr">
        <is>
          <t>Other Chilean debt financial securities | Chilean bonds and commercial papers</t>
        </is>
      </c>
      <c r="B16" s="4" t="inlineStr">
        <is>
          <t xml:space="preserve"> </t>
        </is>
      </c>
      <c r="C16" s="4" t="inlineStr">
        <is>
          <t xml:space="preserve"> </t>
        </is>
      </c>
    </row>
    <row r="17">
      <c r="A17" s="3" t="inlineStr">
        <is>
          <t>Schedule of Instruments Deemed as Financial Trading Investments [Line Items]</t>
        </is>
      </c>
      <c r="B17" s="4" t="inlineStr">
        <is>
          <t xml:space="preserve"> </t>
        </is>
      </c>
      <c r="C17" s="4" t="inlineStr">
        <is>
          <t xml:space="preserve"> </t>
        </is>
      </c>
    </row>
    <row r="18">
      <c r="A18" s="4" t="inlineStr">
        <is>
          <t>Total</t>
        </is>
      </c>
      <c r="B18" s="5" t="n">
        <v>4345</v>
      </c>
      <c r="C18" s="5" t="n">
        <v>0</v>
      </c>
    </row>
    <row r="19">
      <c r="A19" s="4" t="inlineStr">
        <is>
          <t>Foreign financial debt instruments</t>
        </is>
      </c>
      <c r="B19" s="4" t="inlineStr">
        <is>
          <t xml:space="preserve"> </t>
        </is>
      </c>
      <c r="C19" s="4" t="inlineStr">
        <is>
          <t xml:space="preserve"> </t>
        </is>
      </c>
    </row>
    <row r="20">
      <c r="A20" s="3" t="inlineStr">
        <is>
          <t>Schedule of Instruments Deemed as Financial Trading Investments [Line Items]</t>
        </is>
      </c>
      <c r="B20" s="4" t="inlineStr">
        <is>
          <t xml:space="preserve"> </t>
        </is>
      </c>
      <c r="C20" s="4" t="inlineStr">
        <is>
          <t xml:space="preserve"> </t>
        </is>
      </c>
    </row>
    <row r="21">
      <c r="A21" s="4" t="inlineStr">
        <is>
          <t>Total</t>
        </is>
      </c>
      <c r="B21" s="5" t="n">
        <v>0</v>
      </c>
      <c r="C21" s="5" t="n">
        <v>0</v>
      </c>
    </row>
    <row r="22">
      <c r="A22" s="4" t="inlineStr">
        <is>
          <t>Foreign financial debt instruments | Other foreign financial instruments</t>
        </is>
      </c>
      <c r="B22" s="4" t="inlineStr">
        <is>
          <t xml:space="preserve"> </t>
        </is>
      </c>
      <c r="C22" s="4" t="inlineStr">
        <is>
          <t xml:space="preserve"> </t>
        </is>
      </c>
    </row>
    <row r="23">
      <c r="A23" s="3" t="inlineStr">
        <is>
          <t>Schedule of Instruments Deemed as Financial Trading Investments [Line Items]</t>
        </is>
      </c>
      <c r="B23" s="4" t="inlineStr">
        <is>
          <t xml:space="preserve"> </t>
        </is>
      </c>
      <c r="C23" s="4" t="inlineStr">
        <is>
          <t xml:space="preserve"> </t>
        </is>
      </c>
    </row>
    <row r="24">
      <c r="A24" s="4" t="inlineStr">
        <is>
          <t>Total</t>
        </is>
      </c>
      <c r="B24" s="6" t="n">
        <v>0</v>
      </c>
      <c r="C24" s="6" t="n">
        <v>0</v>
      </c>
    </row>
  </sheetData>
  <pageMargins left="0.75" right="0.75" top="1" bottom="1" header="0.5" footer="0.5"/>
</worksheet>
</file>

<file path=xl/worksheets/sheet103.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Fair Value Through Other Comprehensive Income (Details) - Schedule of Financial Assets at Fair Value Through Other Comprehensive Income - CLP ($) $ in Millions</t>
        </is>
      </c>
      <c r="B1" s="2" t="inlineStr">
        <is>
          <t>Dec. 31, 2024</t>
        </is>
      </c>
      <c r="C1" s="2" t="inlineStr">
        <is>
          <t>Dec. 31, 2023</t>
        </is>
      </c>
    </row>
    <row r="2">
      <c r="A2" s="3" t="inlineStr">
        <is>
          <t>Schedule of Financial Assets at Fair Value Through Other Comprehensive Income [Line Items]</t>
        </is>
      </c>
      <c r="B2" s="4" t="inlineStr">
        <is>
          <t xml:space="preserve"> </t>
        </is>
      </c>
      <c r="C2" s="4" t="inlineStr">
        <is>
          <t xml:space="preserve"> </t>
        </is>
      </c>
    </row>
    <row r="3">
      <c r="A3" s="4" t="inlineStr">
        <is>
          <t>Total</t>
        </is>
      </c>
      <c r="B3" s="6" t="n">
        <v>2762388</v>
      </c>
      <c r="C3" s="6" t="n">
        <v>4641282</v>
      </c>
    </row>
    <row r="4">
      <c r="A4" s="4" t="inlineStr">
        <is>
          <t>Debt financial instruments</t>
        </is>
      </c>
      <c r="B4" s="4" t="inlineStr">
        <is>
          <t xml:space="preserve"> </t>
        </is>
      </c>
      <c r="C4" s="4" t="inlineStr">
        <is>
          <t xml:space="preserve"> </t>
        </is>
      </c>
    </row>
    <row r="5">
      <c r="A5" s="3" t="inlineStr">
        <is>
          <t>Schedule of Financial Assets at Fair Value Through Other Comprehensive Income [Line Items]</t>
        </is>
      </c>
      <c r="B5" s="4" t="inlineStr">
        <is>
          <t xml:space="preserve"> </t>
        </is>
      </c>
      <c r="C5" s="4" t="inlineStr">
        <is>
          <t xml:space="preserve"> </t>
        </is>
      </c>
    </row>
    <row r="6">
      <c r="A6" s="4" t="inlineStr">
        <is>
          <t>Total</t>
        </is>
      </c>
      <c r="B6" s="5" t="n">
        <v>2687485</v>
      </c>
      <c r="C6" s="5" t="n">
        <v>4536025</v>
      </c>
    </row>
    <row r="7">
      <c r="A7" s="4" t="inlineStr">
        <is>
          <t>Debt financial instruments | Chilean Central Bank and Government financial instruments</t>
        </is>
      </c>
      <c r="B7" s="4" t="inlineStr">
        <is>
          <t xml:space="preserve"> </t>
        </is>
      </c>
      <c r="C7" s="4" t="inlineStr">
        <is>
          <t xml:space="preserve"> </t>
        </is>
      </c>
    </row>
    <row r="8">
      <c r="A8" s="3" t="inlineStr">
        <is>
          <t>Schedule of Financial Assets at Fair Value Through Other Comprehensive Income [Line Items]</t>
        </is>
      </c>
      <c r="B8" s="4" t="inlineStr">
        <is>
          <t xml:space="preserve"> </t>
        </is>
      </c>
      <c r="C8" s="4" t="inlineStr">
        <is>
          <t xml:space="preserve"> </t>
        </is>
      </c>
    </row>
    <row r="9">
      <c r="A9" s="4" t="inlineStr">
        <is>
          <t>Total</t>
        </is>
      </c>
      <c r="B9" s="5" t="n">
        <v>1473604</v>
      </c>
      <c r="C9" s="5" t="n">
        <v>3024700</v>
      </c>
    </row>
    <row r="10">
      <c r="A10" s="4" t="inlineStr">
        <is>
          <t>Debt financial instruments | Other Chilean debt financial instruments</t>
        </is>
      </c>
      <c r="B10" s="4" t="inlineStr">
        <is>
          <t xml:space="preserve"> </t>
        </is>
      </c>
      <c r="C10" s="4" t="inlineStr">
        <is>
          <t xml:space="preserve"> </t>
        </is>
      </c>
    </row>
    <row r="11">
      <c r="A11" s="3" t="inlineStr">
        <is>
          <t>Schedule of Financial Assets at Fair Value Through Other Comprehensive Income [Line Items]</t>
        </is>
      </c>
      <c r="B11" s="4" t="inlineStr">
        <is>
          <t xml:space="preserve"> </t>
        </is>
      </c>
      <c r="C11" s="4" t="inlineStr">
        <is>
          <t xml:space="preserve"> </t>
        </is>
      </c>
    </row>
    <row r="12">
      <c r="A12" s="4" t="inlineStr">
        <is>
          <t>Total</t>
        </is>
      </c>
      <c r="B12" s="5" t="n">
        <v>5006</v>
      </c>
      <c r="C12" s="5" t="n">
        <v>6656</v>
      </c>
    </row>
    <row r="13">
      <c r="A13" s="4" t="inlineStr">
        <is>
          <t>Debt financial instruments | Foreign debt financial instruments</t>
        </is>
      </c>
      <c r="B13" s="4" t="inlineStr">
        <is>
          <t xml:space="preserve"> </t>
        </is>
      </c>
      <c r="C13" s="4" t="inlineStr">
        <is>
          <t xml:space="preserve"> </t>
        </is>
      </c>
    </row>
    <row r="14">
      <c r="A14" s="3" t="inlineStr">
        <is>
          <t>Schedule of Financial Assets at Fair Value Through Other Comprehensive Income [Line Items]</t>
        </is>
      </c>
      <c r="B14" s="4" t="inlineStr">
        <is>
          <t xml:space="preserve"> </t>
        </is>
      </c>
      <c r="C14" s="4" t="inlineStr">
        <is>
          <t xml:space="preserve"> </t>
        </is>
      </c>
    </row>
    <row r="15">
      <c r="A15" s="4" t="inlineStr">
        <is>
          <t>Total</t>
        </is>
      </c>
      <c r="B15" s="5" t="n">
        <v>1208875</v>
      </c>
      <c r="C15" s="5" t="n">
        <v>1504669</v>
      </c>
    </row>
    <row r="16">
      <c r="A16" s="4" t="inlineStr">
        <is>
          <t>Other financial instruments</t>
        </is>
      </c>
      <c r="B16" s="4" t="inlineStr">
        <is>
          <t xml:space="preserve"> </t>
        </is>
      </c>
      <c r="C16" s="4" t="inlineStr">
        <is>
          <t xml:space="preserve"> </t>
        </is>
      </c>
    </row>
    <row r="17">
      <c r="A17" s="3" t="inlineStr">
        <is>
          <t>Schedule of Financial Assets at Fair Value Through Other Comprehensive Income [Line Items]</t>
        </is>
      </c>
      <c r="B17" s="4" t="inlineStr">
        <is>
          <t xml:space="preserve"> </t>
        </is>
      </c>
      <c r="C17" s="4" t="inlineStr">
        <is>
          <t xml:space="preserve"> </t>
        </is>
      </c>
    </row>
    <row r="18">
      <c r="A18" s="4" t="inlineStr">
        <is>
          <t>Total</t>
        </is>
      </c>
      <c r="B18" s="5" t="n">
        <v>74903</v>
      </c>
      <c r="C18" s="5" t="n">
        <v>105257</v>
      </c>
    </row>
    <row r="19">
      <c r="A19" s="4" t="inlineStr">
        <is>
          <t>Other financial instruments | Commercial loans</t>
        </is>
      </c>
      <c r="B19" s="4" t="inlineStr">
        <is>
          <t xml:space="preserve"> </t>
        </is>
      </c>
      <c r="C19" s="4" t="inlineStr">
        <is>
          <t xml:space="preserve"> </t>
        </is>
      </c>
    </row>
    <row r="20">
      <c r="A20" s="3" t="inlineStr">
        <is>
          <t>Schedule of Financial Assets at Fair Value Through Other Comprehensive Income [Line Items]</t>
        </is>
      </c>
      <c r="B20" s="4" t="inlineStr">
        <is>
          <t xml:space="preserve"> </t>
        </is>
      </c>
      <c r="C20" s="4" t="inlineStr">
        <is>
          <t xml:space="preserve"> </t>
        </is>
      </c>
    </row>
    <row r="21">
      <c r="A21" s="4" t="inlineStr">
        <is>
          <t>Total</t>
        </is>
      </c>
      <c r="B21" s="5" t="n">
        <v>55005</v>
      </c>
      <c r="C21" s="5" t="n">
        <v>105257</v>
      </c>
    </row>
    <row r="22">
      <c r="A22" s="4" t="inlineStr">
        <is>
          <t>Other financial instruments | Mortgage loans</t>
        </is>
      </c>
      <c r="B22" s="4" t="inlineStr">
        <is>
          <t xml:space="preserve"> </t>
        </is>
      </c>
      <c r="C22" s="4" t="inlineStr">
        <is>
          <t xml:space="preserve"> </t>
        </is>
      </c>
    </row>
    <row r="23">
      <c r="A23" s="3" t="inlineStr">
        <is>
          <t>Schedule of Financial Assets at Fair Value Through Other Comprehensive Income [Line Items]</t>
        </is>
      </c>
      <c r="B23" s="4" t="inlineStr">
        <is>
          <t xml:space="preserve"> </t>
        </is>
      </c>
      <c r="C23" s="4" t="inlineStr">
        <is>
          <t xml:space="preserve"> </t>
        </is>
      </c>
    </row>
    <row r="24">
      <c r="A24" s="4" t="inlineStr">
        <is>
          <t>Total</t>
        </is>
      </c>
      <c r="B24" s="6" t="n">
        <v>19898</v>
      </c>
      <c r="C24" s="6" t="n">
        <v>0</v>
      </c>
    </row>
  </sheetData>
  <pageMargins left="0.75" right="0.75" top="1" bottom="1" header="0.5" footer="0.5"/>
</worksheet>
</file>

<file path=xl/worksheets/sheet104.xml><?xml version="1.0" encoding="utf-8"?>
<worksheet xmlns="http://schemas.openxmlformats.org/spreadsheetml/2006/main">
  <sheetPr>
    <outlinePr summaryBelow="1" summaryRight="1"/>
    <pageSetUpPr/>
  </sheetPr>
  <dimension ref="A1:D42"/>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Financial Assets at Fair Value Through Other Comprehensive Income (Details) - Schedule of Financial Debt Instruments - CLP ($) $ in Millions</t>
        </is>
      </c>
      <c r="B1" s="2" t="inlineStr">
        <is>
          <t>Dec. 31, 2024</t>
        </is>
      </c>
      <c r="C1" s="2" t="inlineStr">
        <is>
          <t>Dec. 31, 2023</t>
        </is>
      </c>
      <c r="D1" s="2" t="inlineStr">
        <is>
          <t>Dec. 31, 2022</t>
        </is>
      </c>
    </row>
    <row r="2">
      <c r="A2" s="3" t="inlineStr">
        <is>
          <t>Schedule of Financial Debt Instruments [Line Items]</t>
        </is>
      </c>
      <c r="B2" s="4" t="inlineStr">
        <is>
          <t xml:space="preserve"> </t>
        </is>
      </c>
      <c r="C2" s="4" t="inlineStr">
        <is>
          <t xml:space="preserve"> </t>
        </is>
      </c>
      <c r="D2" s="4" t="inlineStr">
        <is>
          <t xml:space="preserve"> </t>
        </is>
      </c>
    </row>
    <row r="3">
      <c r="A3" s="4" t="inlineStr">
        <is>
          <t>Financial assets at fair value through other comprehensive income</t>
        </is>
      </c>
      <c r="B3" s="6" t="n">
        <v>2687485</v>
      </c>
      <c r="C3" s="6" t="n">
        <v>4536025</v>
      </c>
      <c r="D3" s="6" t="n">
        <v>5880733</v>
      </c>
    </row>
    <row r="4">
      <c r="A4" s="4" t="inlineStr">
        <is>
          <t>Other Chilean debt financial securities</t>
        </is>
      </c>
      <c r="B4" s="4" t="inlineStr">
        <is>
          <t xml:space="preserve"> </t>
        </is>
      </c>
      <c r="C4" s="4" t="inlineStr">
        <is>
          <t xml:space="preserve"> </t>
        </is>
      </c>
      <c r="D4" s="4" t="inlineStr">
        <is>
          <t xml:space="preserve"> </t>
        </is>
      </c>
    </row>
    <row r="5">
      <c r="A5" s="3" t="inlineStr">
        <is>
          <t>Schedule of Financial Debt Instruments [Line Items]</t>
        </is>
      </c>
      <c r="B5" s="4" t="inlineStr">
        <is>
          <t xml:space="preserve"> </t>
        </is>
      </c>
      <c r="C5" s="4" t="inlineStr">
        <is>
          <t xml:space="preserve"> </t>
        </is>
      </c>
      <c r="D5" s="4" t="inlineStr">
        <is>
          <t xml:space="preserve"> </t>
        </is>
      </c>
    </row>
    <row r="6">
      <c r="A6" s="4" t="inlineStr">
        <is>
          <t>Financial assets at fair value through other comprehensive income</t>
        </is>
      </c>
      <c r="B6" s="5" t="n">
        <v>5006</v>
      </c>
      <c r="C6" s="5" t="n">
        <v>6656</v>
      </c>
      <c r="D6" s="4" t="inlineStr">
        <is>
          <t xml:space="preserve"> </t>
        </is>
      </c>
    </row>
    <row r="7">
      <c r="A7" s="4" t="inlineStr">
        <is>
          <t>Foreign debt financial instruments</t>
        </is>
      </c>
      <c r="B7" s="4" t="inlineStr">
        <is>
          <t xml:space="preserve"> </t>
        </is>
      </c>
      <c r="C7" s="4" t="inlineStr">
        <is>
          <t xml:space="preserve"> </t>
        </is>
      </c>
      <c r="D7" s="4" t="inlineStr">
        <is>
          <t xml:space="preserve"> </t>
        </is>
      </c>
    </row>
    <row r="8">
      <c r="A8" s="3" t="inlineStr">
        <is>
          <t>Schedule of Financial Debt Instruments [Line Items]</t>
        </is>
      </c>
      <c r="B8" s="4" t="inlineStr">
        <is>
          <t xml:space="preserve"> </t>
        </is>
      </c>
      <c r="C8" s="4" t="inlineStr">
        <is>
          <t xml:space="preserve"> </t>
        </is>
      </c>
      <c r="D8" s="4" t="inlineStr">
        <is>
          <t xml:space="preserve"> </t>
        </is>
      </c>
    </row>
    <row r="9">
      <c r="A9" s="4" t="inlineStr">
        <is>
          <t>Financial assets at fair value through other comprehensive income</t>
        </is>
      </c>
      <c r="B9" s="5" t="n">
        <v>1208875</v>
      </c>
      <c r="C9" s="5" t="n">
        <v>1504669</v>
      </c>
      <c r="D9" s="4" t="inlineStr">
        <is>
          <t xml:space="preserve"> </t>
        </is>
      </c>
    </row>
    <row r="10">
      <c r="A10" s="4" t="inlineStr">
        <is>
          <t>Subtotal | Chilean Central Bank and Government financial instruments</t>
        </is>
      </c>
      <c r="B10" s="4" t="inlineStr">
        <is>
          <t xml:space="preserve"> </t>
        </is>
      </c>
      <c r="C10" s="4" t="inlineStr">
        <is>
          <t xml:space="preserve"> </t>
        </is>
      </c>
      <c r="D10" s="4" t="inlineStr">
        <is>
          <t xml:space="preserve"> </t>
        </is>
      </c>
    </row>
    <row r="11">
      <c r="A11" s="3" t="inlineStr">
        <is>
          <t>Schedule of Financial Debt Instruments [Line Items]</t>
        </is>
      </c>
      <c r="B11" s="4" t="inlineStr">
        <is>
          <t xml:space="preserve"> </t>
        </is>
      </c>
      <c r="C11" s="4" t="inlineStr">
        <is>
          <t xml:space="preserve"> </t>
        </is>
      </c>
      <c r="D11" s="4" t="inlineStr">
        <is>
          <t xml:space="preserve"> </t>
        </is>
      </c>
    </row>
    <row r="12">
      <c r="A12" s="4" t="inlineStr">
        <is>
          <t>Financial assets at fair value through other comprehensive income</t>
        </is>
      </c>
      <c r="B12" s="5" t="n">
        <v>1473604</v>
      </c>
      <c r="C12" s="5" t="n">
        <v>3024700</v>
      </c>
      <c r="D12" s="4" t="inlineStr">
        <is>
          <t xml:space="preserve"> </t>
        </is>
      </c>
    </row>
    <row r="13">
      <c r="A13" s="4" t="inlineStr">
        <is>
          <t>Chilean Central Bank financial instruments | Chilean Central Bank and Government financial instruments</t>
        </is>
      </c>
      <c r="B13" s="4" t="inlineStr">
        <is>
          <t xml:space="preserve"> </t>
        </is>
      </c>
      <c r="C13" s="4" t="inlineStr">
        <is>
          <t xml:space="preserve"> </t>
        </is>
      </c>
      <c r="D13" s="4" t="inlineStr">
        <is>
          <t xml:space="preserve"> </t>
        </is>
      </c>
    </row>
    <row r="14">
      <c r="A14" s="3" t="inlineStr">
        <is>
          <t>Schedule of Financial Debt Instruments [Line Items]</t>
        </is>
      </c>
      <c r="B14" s="4" t="inlineStr">
        <is>
          <t xml:space="preserve"> </t>
        </is>
      </c>
      <c r="C14" s="4" t="inlineStr">
        <is>
          <t xml:space="preserve"> </t>
        </is>
      </c>
      <c r="D14" s="4" t="inlineStr">
        <is>
          <t xml:space="preserve"> </t>
        </is>
      </c>
    </row>
    <row r="15">
      <c r="A15" s="4" t="inlineStr">
        <is>
          <t>Financial assets at fair value through other comprehensive income</t>
        </is>
      </c>
      <c r="B15" s="5" t="n">
        <v>199903</v>
      </c>
      <c r="C15" s="5" t="n">
        <v>2286541</v>
      </c>
      <c r="D15" s="4" t="inlineStr">
        <is>
          <t xml:space="preserve"> </t>
        </is>
      </c>
    </row>
    <row r="16">
      <c r="A16" s="4" t="inlineStr">
        <is>
          <t>Chilean Treasury bonds and notes | Chilean Central Bank and Government financial instruments</t>
        </is>
      </c>
      <c r="B16" s="4" t="inlineStr">
        <is>
          <t xml:space="preserve"> </t>
        </is>
      </c>
      <c r="C16" s="4" t="inlineStr">
        <is>
          <t xml:space="preserve"> </t>
        </is>
      </c>
      <c r="D16" s="4" t="inlineStr">
        <is>
          <t xml:space="preserve"> </t>
        </is>
      </c>
    </row>
    <row r="17">
      <c r="A17" s="3" t="inlineStr">
        <is>
          <t>Schedule of Financial Debt Instruments [Line Items]</t>
        </is>
      </c>
      <c r="B17" s="4" t="inlineStr">
        <is>
          <t xml:space="preserve"> </t>
        </is>
      </c>
      <c r="C17" s="4" t="inlineStr">
        <is>
          <t xml:space="preserve"> </t>
        </is>
      </c>
      <c r="D17" s="4" t="inlineStr">
        <is>
          <t xml:space="preserve"> </t>
        </is>
      </c>
    </row>
    <row r="18">
      <c r="A18" s="4" t="inlineStr">
        <is>
          <t>Financial assets at fair value through other comprehensive income</t>
        </is>
      </c>
      <c r="B18" s="5" t="n">
        <v>1273701</v>
      </c>
      <c r="C18" s="5" t="n">
        <v>737705</v>
      </c>
      <c r="D18" s="4" t="inlineStr">
        <is>
          <t xml:space="preserve"> </t>
        </is>
      </c>
    </row>
    <row r="19">
      <c r="A19" s="4" t="inlineStr">
        <is>
          <t>Chilean Central Bank financial instruments | Chilean Central Bank and Government financial instruments</t>
        </is>
      </c>
      <c r="B19" s="4" t="inlineStr">
        <is>
          <t xml:space="preserve"> </t>
        </is>
      </c>
      <c r="C19" s="4" t="inlineStr">
        <is>
          <t xml:space="preserve"> </t>
        </is>
      </c>
      <c r="D19" s="4" t="inlineStr">
        <is>
          <t xml:space="preserve"> </t>
        </is>
      </c>
    </row>
    <row r="20">
      <c r="A20" s="3" t="inlineStr">
        <is>
          <t>Schedule of Financial Debt Instruments [Line Items]</t>
        </is>
      </c>
      <c r="B20" s="4" t="inlineStr">
        <is>
          <t xml:space="preserve"> </t>
        </is>
      </c>
      <c r="C20" s="4" t="inlineStr">
        <is>
          <t xml:space="preserve"> </t>
        </is>
      </c>
      <c r="D20" s="4" t="inlineStr">
        <is>
          <t xml:space="preserve"> </t>
        </is>
      </c>
    </row>
    <row r="21">
      <c r="A21" s="4" t="inlineStr">
        <is>
          <t>Financial assets at fair value through other comprehensive income</t>
        </is>
      </c>
      <c r="B21" s="5" t="n">
        <v>0</v>
      </c>
      <c r="C21" s="5" t="n">
        <v>454</v>
      </c>
      <c r="D21" s="4" t="inlineStr">
        <is>
          <t xml:space="preserve"> </t>
        </is>
      </c>
    </row>
    <row r="22">
      <c r="A22" s="4" t="inlineStr">
        <is>
          <t>of which sold under repurchase agreement | Chilean Central Bank and Government financial instruments</t>
        </is>
      </c>
      <c r="B22" s="4" t="inlineStr">
        <is>
          <t xml:space="preserve"> </t>
        </is>
      </c>
      <c r="C22" s="4" t="inlineStr">
        <is>
          <t xml:space="preserve"> </t>
        </is>
      </c>
      <c r="D22" s="4" t="inlineStr">
        <is>
          <t xml:space="preserve"> </t>
        </is>
      </c>
    </row>
    <row r="23">
      <c r="A23" s="3" t="inlineStr">
        <is>
          <t>Schedule of Financial Debt Instruments [Line Items]</t>
        </is>
      </c>
      <c r="B23" s="4" t="inlineStr">
        <is>
          <t xml:space="preserve"> </t>
        </is>
      </c>
      <c r="C23" s="4" t="inlineStr">
        <is>
          <t xml:space="preserve"> </t>
        </is>
      </c>
      <c r="D23" s="4" t="inlineStr">
        <is>
          <t xml:space="preserve"> </t>
        </is>
      </c>
    </row>
    <row r="24">
      <c r="A24" s="4" t="inlineStr">
        <is>
          <t>Financial assets at fair value through other comprehensive income</t>
        </is>
      </c>
      <c r="B24" s="5" t="n">
        <v>397334</v>
      </c>
      <c r="C24" s="5" t="n">
        <v>207280</v>
      </c>
      <c r="D24" s="4" t="inlineStr">
        <is>
          <t xml:space="preserve"> </t>
        </is>
      </c>
    </row>
    <row r="25">
      <c r="A25" s="4" t="inlineStr">
        <is>
          <t>of which sold under repurchase agreement | Foreign debt financial instruments</t>
        </is>
      </c>
      <c r="B25" s="4" t="inlineStr">
        <is>
          <t xml:space="preserve"> </t>
        </is>
      </c>
      <c r="C25" s="4" t="inlineStr">
        <is>
          <t xml:space="preserve"> </t>
        </is>
      </c>
      <c r="D25" s="4" t="inlineStr">
        <is>
          <t xml:space="preserve"> </t>
        </is>
      </c>
    </row>
    <row r="26">
      <c r="A26" s="3" t="inlineStr">
        <is>
          <t>Schedule of Financial Debt Instruments [Line Items]</t>
        </is>
      </c>
      <c r="B26" s="4" t="inlineStr">
        <is>
          <t xml:space="preserve"> </t>
        </is>
      </c>
      <c r="C26" s="4" t="inlineStr">
        <is>
          <t xml:space="preserve"> </t>
        </is>
      </c>
      <c r="D26" s="4" t="inlineStr">
        <is>
          <t xml:space="preserve"> </t>
        </is>
      </c>
    </row>
    <row r="27">
      <c r="A27" s="4" t="inlineStr">
        <is>
          <t>Financial assets at fair value through other comprehensive income</t>
        </is>
      </c>
      <c r="B27" s="5" t="n">
        <v>0</v>
      </c>
      <c r="C27" s="5" t="n">
        <v>127752</v>
      </c>
      <c r="D27" s="4" t="inlineStr">
        <is>
          <t xml:space="preserve"> </t>
        </is>
      </c>
    </row>
    <row r="28">
      <c r="A28" s="4" t="inlineStr">
        <is>
          <t>Other Chilean banks debt financial instruments | Other Chilean debt financial securities</t>
        </is>
      </c>
      <c r="B28" s="4" t="inlineStr">
        <is>
          <t xml:space="preserve"> </t>
        </is>
      </c>
      <c r="C28" s="4" t="inlineStr">
        <is>
          <t xml:space="preserve"> </t>
        </is>
      </c>
      <c r="D28" s="4" t="inlineStr">
        <is>
          <t xml:space="preserve"> </t>
        </is>
      </c>
    </row>
    <row r="29">
      <c r="A29" s="3" t="inlineStr">
        <is>
          <t>Schedule of Financial Debt Instruments [Line Items]</t>
        </is>
      </c>
      <c r="B29" s="4" t="inlineStr">
        <is>
          <t xml:space="preserve"> </t>
        </is>
      </c>
      <c r="C29" s="4" t="inlineStr">
        <is>
          <t xml:space="preserve"> </t>
        </is>
      </c>
      <c r="D29" s="4" t="inlineStr">
        <is>
          <t xml:space="preserve"> </t>
        </is>
      </c>
    </row>
    <row r="30">
      <c r="A30" s="4" t="inlineStr">
        <is>
          <t>Financial assets at fair value through other comprehensive income</t>
        </is>
      </c>
      <c r="B30" s="5" t="n">
        <v>5006</v>
      </c>
      <c r="C30" s="5" t="n">
        <v>6656</v>
      </c>
      <c r="D30" s="4" t="inlineStr">
        <is>
          <t xml:space="preserve"> </t>
        </is>
      </c>
    </row>
    <row r="31">
      <c r="A31" s="4" t="inlineStr">
        <is>
          <t>Other Chilean financial instruments | Other Chilean debt financial securities</t>
        </is>
      </c>
      <c r="B31" s="4" t="inlineStr">
        <is>
          <t xml:space="preserve"> </t>
        </is>
      </c>
      <c r="C31" s="4" t="inlineStr">
        <is>
          <t xml:space="preserve"> </t>
        </is>
      </c>
      <c r="D31" s="4" t="inlineStr">
        <is>
          <t xml:space="preserve"> </t>
        </is>
      </c>
    </row>
    <row r="32">
      <c r="A32" s="3" t="inlineStr">
        <is>
          <t>Schedule of Financial Debt Instruments [Line Items]</t>
        </is>
      </c>
      <c r="B32" s="4" t="inlineStr">
        <is>
          <t xml:space="preserve"> </t>
        </is>
      </c>
      <c r="C32" s="4" t="inlineStr">
        <is>
          <t xml:space="preserve"> </t>
        </is>
      </c>
      <c r="D32" s="4" t="inlineStr">
        <is>
          <t xml:space="preserve"> </t>
        </is>
      </c>
    </row>
    <row r="33">
      <c r="A33" s="4" t="inlineStr">
        <is>
          <t>Financial assets at fair value through other comprehensive income</t>
        </is>
      </c>
      <c r="B33" s="5" t="n">
        <v>0</v>
      </c>
      <c r="C33" s="5" t="n">
        <v>0</v>
      </c>
      <c r="D33" s="4" t="inlineStr">
        <is>
          <t xml:space="preserve"> </t>
        </is>
      </c>
    </row>
    <row r="34">
      <c r="A34" s="4" t="inlineStr">
        <is>
          <t>of which sold under repurchase agreement | Other Chilean debt financial securities</t>
        </is>
      </c>
      <c r="B34" s="4" t="inlineStr">
        <is>
          <t xml:space="preserve"> </t>
        </is>
      </c>
      <c r="C34" s="4" t="inlineStr">
        <is>
          <t xml:space="preserve"> </t>
        </is>
      </c>
      <c r="D34" s="4" t="inlineStr">
        <is>
          <t xml:space="preserve"> </t>
        </is>
      </c>
    </row>
    <row r="35">
      <c r="A35" s="3" t="inlineStr">
        <is>
          <t>Schedule of Financial Debt Instruments [Line Items]</t>
        </is>
      </c>
      <c r="B35" s="4" t="inlineStr">
        <is>
          <t xml:space="preserve"> </t>
        </is>
      </c>
      <c r="C35" s="4" t="inlineStr">
        <is>
          <t xml:space="preserve"> </t>
        </is>
      </c>
      <c r="D35" s="4" t="inlineStr">
        <is>
          <t xml:space="preserve"> </t>
        </is>
      </c>
    </row>
    <row r="36">
      <c r="A36" s="4" t="inlineStr">
        <is>
          <t>Financial assets at fair value through other comprehensive income</t>
        </is>
      </c>
      <c r="B36" s="5" t="n">
        <v>0</v>
      </c>
      <c r="C36" s="5" t="n">
        <v>91</v>
      </c>
      <c r="D36" s="4" t="inlineStr">
        <is>
          <t xml:space="preserve"> </t>
        </is>
      </c>
    </row>
    <row r="37">
      <c r="A37" s="4" t="inlineStr">
        <is>
          <t>Foreign governments and fiscal entities debt financial instruments | Foreign debt financial instruments</t>
        </is>
      </c>
      <c r="B37" s="4" t="inlineStr">
        <is>
          <t xml:space="preserve"> </t>
        </is>
      </c>
      <c r="C37" s="4" t="inlineStr">
        <is>
          <t xml:space="preserve"> </t>
        </is>
      </c>
      <c r="D37" s="4" t="inlineStr">
        <is>
          <t xml:space="preserve"> </t>
        </is>
      </c>
    </row>
    <row r="38">
      <c r="A38" s="3" t="inlineStr">
        <is>
          <t>Schedule of Financial Debt Instruments [Line Items]</t>
        </is>
      </c>
      <c r="B38" s="4" t="inlineStr">
        <is>
          <t xml:space="preserve"> </t>
        </is>
      </c>
      <c r="C38" s="4" t="inlineStr">
        <is>
          <t xml:space="preserve"> </t>
        </is>
      </c>
      <c r="D38" s="4" t="inlineStr">
        <is>
          <t xml:space="preserve"> </t>
        </is>
      </c>
    </row>
    <row r="39">
      <c r="A39" s="4" t="inlineStr">
        <is>
          <t>Financial assets at fair value through other comprehensive income</t>
        </is>
      </c>
      <c r="B39" s="5" t="n">
        <v>1001105</v>
      </c>
      <c r="C39" s="5" t="n">
        <v>1238866</v>
      </c>
      <c r="D39" s="4" t="inlineStr">
        <is>
          <t xml:space="preserve"> </t>
        </is>
      </c>
    </row>
    <row r="40">
      <c r="A40" s="4" t="inlineStr">
        <is>
          <t>Other foreign debt financial instruments | Foreign debt financial instruments</t>
        </is>
      </c>
      <c r="B40" s="4" t="inlineStr">
        <is>
          <t xml:space="preserve"> </t>
        </is>
      </c>
      <c r="C40" s="4" t="inlineStr">
        <is>
          <t xml:space="preserve"> </t>
        </is>
      </c>
      <c r="D40" s="4" t="inlineStr">
        <is>
          <t xml:space="preserve"> </t>
        </is>
      </c>
    </row>
    <row r="41">
      <c r="A41" s="3" t="inlineStr">
        <is>
          <t>Schedule of Financial Debt Instruments [Line Items]</t>
        </is>
      </c>
      <c r="B41" s="4" t="inlineStr">
        <is>
          <t xml:space="preserve"> </t>
        </is>
      </c>
      <c r="C41" s="4" t="inlineStr">
        <is>
          <t xml:space="preserve"> </t>
        </is>
      </c>
      <c r="D41" s="4" t="inlineStr">
        <is>
          <t xml:space="preserve"> </t>
        </is>
      </c>
    </row>
    <row r="42">
      <c r="A42" s="4" t="inlineStr">
        <is>
          <t>Financial assets at fair value through other comprehensive income</t>
        </is>
      </c>
      <c r="B42" s="6" t="n">
        <v>207770</v>
      </c>
      <c r="C42" s="6" t="n">
        <v>265803</v>
      </c>
      <c r="D42" s="4" t="inlineStr">
        <is>
          <t xml:space="preserve"> </t>
        </is>
      </c>
    </row>
  </sheetData>
  <pageMargins left="0.75" right="0.75" top="1" bottom="1" header="0.5" footer="0.5"/>
</worksheet>
</file>

<file path=xl/worksheets/sheet105.xml><?xml version="1.0" encoding="utf-8"?>
<worksheet xmlns="http://schemas.openxmlformats.org/spreadsheetml/2006/main">
  <sheetPr>
    <outlinePr summaryBelow="1" summaryRight="1"/>
    <pageSetUpPr/>
  </sheetPr>
  <dimension ref="A1:E16"/>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 width="14" customWidth="1" min="5" max="5"/>
  </cols>
  <sheetData>
    <row r="1">
      <c r="A1" s="1" t="inlineStr">
        <is>
          <t>Financial Assets at Fair Value Through Other Comprehensive Income (Details) - Narrative - CLP ($) $ in Millions</t>
        </is>
      </c>
      <c r="B1" s="2" t="inlineStr">
        <is>
          <t>Dec. 31, 2024</t>
        </is>
      </c>
      <c r="C1" s="2" t="inlineStr">
        <is>
          <t>Dec. 31, 2023</t>
        </is>
      </c>
      <c r="D1" s="2" t="inlineStr">
        <is>
          <t>Dec. 31, 2022</t>
        </is>
      </c>
      <c r="E1" s="2" t="inlineStr">
        <is>
          <t>Dec. 31, 2021</t>
        </is>
      </c>
    </row>
    <row r="2">
      <c r="A2" s="3" t="inlineStr">
        <is>
          <t>Financial Assets at Fair Value Through Other Comprehensive Income [Line Items]</t>
        </is>
      </c>
      <c r="B2" s="4" t="inlineStr">
        <is>
          <t xml:space="preserve"> </t>
        </is>
      </c>
      <c r="C2" s="4" t="inlineStr">
        <is>
          <t xml:space="preserve"> </t>
        </is>
      </c>
      <c r="D2" s="4" t="inlineStr">
        <is>
          <t xml:space="preserve"> </t>
        </is>
      </c>
      <c r="E2" s="4" t="inlineStr">
        <is>
          <t xml:space="preserve"> </t>
        </is>
      </c>
    </row>
    <row r="3">
      <c r="A3" s="4" t="inlineStr">
        <is>
          <t>Available for sale investments</t>
        </is>
      </c>
      <c r="B3" s="6" t="n">
        <v>49705</v>
      </c>
      <c r="C3" s="6" t="n">
        <v>71705</v>
      </c>
      <c r="D3" s="4" t="inlineStr">
        <is>
          <t xml:space="preserve"> </t>
        </is>
      </c>
      <c r="E3" s="4" t="inlineStr">
        <is>
          <t xml:space="preserve"> </t>
        </is>
      </c>
    </row>
    <row r="4">
      <c r="A4" s="4" t="inlineStr">
        <is>
          <t>Changes in fair value of financial assets measured at FVOCI</t>
        </is>
      </c>
      <c r="B4" s="5" t="n">
        <v>-67161</v>
      </c>
      <c r="C4" s="5" t="n">
        <v>-89748</v>
      </c>
      <c r="D4" s="6" t="n">
        <v>-109392</v>
      </c>
      <c r="E4" s="6" t="n">
        <v>-112223</v>
      </c>
    </row>
    <row r="5">
      <c r="A5" s="4" t="inlineStr">
        <is>
          <t>Comder Contraparte Central S.A.</t>
        </is>
      </c>
      <c r="B5" s="4" t="inlineStr">
        <is>
          <t xml:space="preserve"> </t>
        </is>
      </c>
      <c r="C5" s="4" t="inlineStr">
        <is>
          <t xml:space="preserve"> </t>
        </is>
      </c>
      <c r="D5" s="4" t="inlineStr">
        <is>
          <t xml:space="preserve"> </t>
        </is>
      </c>
      <c r="E5" s="4" t="inlineStr">
        <is>
          <t xml:space="preserve"> </t>
        </is>
      </c>
    </row>
    <row r="6">
      <c r="A6" s="3" t="inlineStr">
        <is>
          <t>Financial Assets at Fair Value Through Other Comprehensive Income [Line Items]</t>
        </is>
      </c>
      <c r="B6" s="4" t="inlineStr">
        <is>
          <t xml:space="preserve"> </t>
        </is>
      </c>
      <c r="C6" s="4" t="inlineStr">
        <is>
          <t xml:space="preserve"> </t>
        </is>
      </c>
      <c r="D6" s="4" t="inlineStr">
        <is>
          <t xml:space="preserve"> </t>
        </is>
      </c>
      <c r="E6" s="4" t="inlineStr">
        <is>
          <t xml:space="preserve"> </t>
        </is>
      </c>
    </row>
    <row r="7">
      <c r="A7" s="4" t="inlineStr">
        <is>
          <t>Available for sale investments</t>
        </is>
      </c>
      <c r="B7" s="5" t="n">
        <v>138000</v>
      </c>
      <c r="C7" s="5" t="n">
        <v>224680</v>
      </c>
      <c r="D7" s="4" t="inlineStr">
        <is>
          <t xml:space="preserve"> </t>
        </is>
      </c>
      <c r="E7" s="4" t="inlineStr">
        <is>
          <t xml:space="preserve"> </t>
        </is>
      </c>
    </row>
    <row r="8">
      <c r="A8" s="4" t="inlineStr">
        <is>
          <t>LondonClearingHouse</t>
        </is>
      </c>
      <c r="B8" s="4" t="inlineStr">
        <is>
          <t xml:space="preserve"> </t>
        </is>
      </c>
      <c r="C8" s="4" t="inlineStr">
        <is>
          <t xml:space="preserve"> </t>
        </is>
      </c>
      <c r="D8" s="4" t="inlineStr">
        <is>
          <t xml:space="preserve"> </t>
        </is>
      </c>
      <c r="E8" s="4" t="inlineStr">
        <is>
          <t xml:space="preserve"> </t>
        </is>
      </c>
    </row>
    <row r="9">
      <c r="A9" s="3" t="inlineStr">
        <is>
          <t>Financial Assets at Fair Value Through Other Comprehensive Income [Line Items]</t>
        </is>
      </c>
      <c r="B9" s="4" t="inlineStr">
        <is>
          <t xml:space="preserve"> </t>
        </is>
      </c>
      <c r="C9" s="4" t="inlineStr">
        <is>
          <t xml:space="preserve"> </t>
        </is>
      </c>
      <c r="D9" s="4" t="inlineStr">
        <is>
          <t xml:space="preserve"> </t>
        </is>
      </c>
      <c r="E9" s="4" t="inlineStr">
        <is>
          <t xml:space="preserve"> </t>
        </is>
      </c>
    </row>
    <row r="10">
      <c r="A10" s="4" t="inlineStr">
        <is>
          <t>Available for sale investments</t>
        </is>
      </c>
      <c r="B10" s="5" t="n">
        <v>484624</v>
      </c>
      <c r="C10" s="5" t="n">
        <v>564020</v>
      </c>
      <c r="D10" s="4" t="inlineStr">
        <is>
          <t xml:space="preserve"> </t>
        </is>
      </c>
      <c r="E10" s="4" t="inlineStr">
        <is>
          <t xml:space="preserve"> </t>
        </is>
      </c>
    </row>
    <row r="11">
      <c r="A11" s="4" t="inlineStr">
        <is>
          <t>Equity attributable to owners of parent</t>
        </is>
      </c>
      <c r="B11" s="4" t="inlineStr">
        <is>
          <t xml:space="preserve"> </t>
        </is>
      </c>
      <c r="C11" s="4" t="inlineStr">
        <is>
          <t xml:space="preserve"> </t>
        </is>
      </c>
      <c r="D11" s="4" t="inlineStr">
        <is>
          <t xml:space="preserve"> </t>
        </is>
      </c>
      <c r="E11" s="4" t="inlineStr">
        <is>
          <t xml:space="preserve"> </t>
        </is>
      </c>
    </row>
    <row r="12">
      <c r="A12" s="3" t="inlineStr">
        <is>
          <t>Financial Assets at Fair Value Through Other Comprehensive Income [Line Items]</t>
        </is>
      </c>
      <c r="B12" s="4" t="inlineStr">
        <is>
          <t xml:space="preserve"> </t>
        </is>
      </c>
      <c r="C12" s="4" t="inlineStr">
        <is>
          <t xml:space="preserve"> </t>
        </is>
      </c>
      <c r="D12" s="4" t="inlineStr">
        <is>
          <t xml:space="preserve"> </t>
        </is>
      </c>
      <c r="E12" s="4" t="inlineStr">
        <is>
          <t xml:space="preserve"> </t>
        </is>
      </c>
    </row>
    <row r="13">
      <c r="A13" s="4" t="inlineStr">
        <is>
          <t>Changes in fair value of financial assets measured at FVOCI</t>
        </is>
      </c>
      <c r="B13" s="5" t="n">
        <v>-69012</v>
      </c>
      <c r="C13" s="5" t="n">
        <v>-91596</v>
      </c>
      <c r="D13" s="4" t="inlineStr">
        <is>
          <t xml:space="preserve"> </t>
        </is>
      </c>
      <c r="E13" s="4" t="inlineStr">
        <is>
          <t xml:space="preserve"> </t>
        </is>
      </c>
    </row>
    <row r="14">
      <c r="A14" s="4" t="inlineStr">
        <is>
          <t>Non-controlling interests</t>
        </is>
      </c>
      <c r="B14" s="4" t="inlineStr">
        <is>
          <t xml:space="preserve"> </t>
        </is>
      </c>
      <c r="C14" s="4" t="inlineStr">
        <is>
          <t xml:space="preserve"> </t>
        </is>
      </c>
      <c r="D14" s="4" t="inlineStr">
        <is>
          <t xml:space="preserve"> </t>
        </is>
      </c>
      <c r="E14" s="4" t="inlineStr">
        <is>
          <t xml:space="preserve"> </t>
        </is>
      </c>
    </row>
    <row r="15">
      <c r="A15" s="3" t="inlineStr">
        <is>
          <t>Financial Assets at Fair Value Through Other Comprehensive Income [Line Items]</t>
        </is>
      </c>
      <c r="B15" s="4" t="inlineStr">
        <is>
          <t xml:space="preserve"> </t>
        </is>
      </c>
      <c r="C15" s="4" t="inlineStr">
        <is>
          <t xml:space="preserve"> </t>
        </is>
      </c>
      <c r="D15" s="4" t="inlineStr">
        <is>
          <t xml:space="preserve"> </t>
        </is>
      </c>
      <c r="E15" s="4" t="inlineStr">
        <is>
          <t xml:space="preserve"> </t>
        </is>
      </c>
    </row>
    <row r="16">
      <c r="A16" s="4" t="inlineStr">
        <is>
          <t>Changes in fair value of financial assets measured at FVOCI</t>
        </is>
      </c>
      <c r="B16" s="6" t="n">
        <v>1851</v>
      </c>
      <c r="C16" s="6" t="n">
        <v>1848</v>
      </c>
      <c r="D16" s="4" t="inlineStr">
        <is>
          <t xml:space="preserve"> </t>
        </is>
      </c>
      <c r="E16" s="4" t="inlineStr">
        <is>
          <t xml:space="preserve"> </t>
        </is>
      </c>
    </row>
  </sheetData>
  <pageMargins left="0.75" right="0.75" top="1" bottom="1" header="0.5" footer="0.5"/>
</worksheet>
</file>

<file path=xl/worksheets/sheet106.xml><?xml version="1.0" encoding="utf-8"?>
<worksheet xmlns="http://schemas.openxmlformats.org/spreadsheetml/2006/main">
  <sheetPr>
    <outlinePr summaryBelow="1" summaryRight="1"/>
    <pageSetUpPr/>
  </sheetPr>
  <dimension ref="A1:C94"/>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Fair Value Through Other Comprehensive Income (Details) - Schedule of Fair Value and the Corresponding ECL - CLP ($) $ in Millions</t>
        </is>
      </c>
      <c r="B1" s="2" t="inlineStr">
        <is>
          <t>12 Months Ended</t>
        </is>
      </c>
    </row>
    <row r="2">
      <c r="B2" s="2" t="inlineStr">
        <is>
          <t>Dec. 31, 2024</t>
        </is>
      </c>
      <c r="C2" s="2" t="inlineStr">
        <is>
          <t>Dec. 31, 2023</t>
        </is>
      </c>
    </row>
    <row r="3">
      <c r="A3" s="3" t="inlineStr">
        <is>
          <t>Schedule of Fair Value and the Corresponding ECL [Line Items]</t>
        </is>
      </c>
      <c r="B3" s="4" t="inlineStr">
        <is>
          <t xml:space="preserve"> </t>
        </is>
      </c>
      <c r="C3" s="4" t="inlineStr">
        <is>
          <t xml:space="preserve"> </t>
        </is>
      </c>
    </row>
    <row r="4">
      <c r="A4" s="4" t="inlineStr">
        <is>
          <t>Beginning balance</t>
        </is>
      </c>
      <c r="B4" s="6" t="n">
        <v>4536025</v>
      </c>
      <c r="C4" s="6" t="n">
        <v>5880733</v>
      </c>
    </row>
    <row r="5">
      <c r="A5" s="4" t="inlineStr">
        <is>
          <t>New financial assets purchased</t>
        </is>
      </c>
      <c r="B5" s="5" t="n">
        <v>15287999</v>
      </c>
      <c r="C5" s="5" t="n">
        <v>41150092</v>
      </c>
    </row>
    <row r="6">
      <c r="A6" s="4" t="inlineStr">
        <is>
          <t>Transfers to stage 1</t>
        </is>
      </c>
      <c r="B6" s="5" t="n">
        <v>0</v>
      </c>
      <c r="C6" s="5" t="n">
        <v>0</v>
      </c>
    </row>
    <row r="7">
      <c r="A7" s="4" t="inlineStr">
        <is>
          <t>Transfers to stage 2</t>
        </is>
      </c>
      <c r="B7" s="5" t="n">
        <v>0</v>
      </c>
      <c r="C7" s="5" t="n">
        <v>0</v>
      </c>
    </row>
    <row r="8">
      <c r="A8" s="4" t="inlineStr">
        <is>
          <t>Transfers to stage 3</t>
        </is>
      </c>
      <c r="B8" s="5" t="n">
        <v>0</v>
      </c>
      <c r="C8" s="5" t="n">
        <v>0</v>
      </c>
    </row>
    <row r="9">
      <c r="A9" s="4" t="inlineStr">
        <is>
          <t>Assets derecognised or matured (excluding write-off)</t>
        </is>
      </c>
      <c r="B9" s="5" t="n">
        <v>-17299536</v>
      </c>
      <c r="C9" s="5" t="n">
        <v>-42616549</v>
      </c>
    </row>
    <row r="10">
      <c r="A10" s="4" t="inlineStr">
        <is>
          <t>Write-off</t>
        </is>
      </c>
      <c r="B10" s="4" t="inlineStr">
        <is>
          <t xml:space="preserve"> </t>
        </is>
      </c>
      <c r="C10" s="5" t="n">
        <v>0</v>
      </c>
    </row>
    <row r="11">
      <c r="A11" s="4" t="inlineStr">
        <is>
          <t>Changes in measument of financial assets</t>
        </is>
      </c>
      <c r="B11" s="5" t="n">
        <v>162997</v>
      </c>
      <c r="C11" s="5" t="n">
        <v>121749</v>
      </c>
    </row>
    <row r="12">
      <c r="A12" s="4" t="inlineStr">
        <is>
          <t>Other adjustments</t>
        </is>
      </c>
      <c r="B12" s="5" t="n">
        <v>0</v>
      </c>
      <c r="C12" s="5" t="n">
        <v>0</v>
      </c>
    </row>
    <row r="13">
      <c r="A13" s="4" t="inlineStr">
        <is>
          <t>Ending balance</t>
        </is>
      </c>
      <c r="B13" s="5" t="n">
        <v>2687485</v>
      </c>
      <c r="C13" s="5" t="n">
        <v>4536025</v>
      </c>
    </row>
    <row r="14">
      <c r="A14" s="4" t="inlineStr">
        <is>
          <t>ECL</t>
        </is>
      </c>
      <c r="B14" s="4" t="inlineStr">
        <is>
          <t xml:space="preserve"> </t>
        </is>
      </c>
      <c r="C14" s="4" t="inlineStr">
        <is>
          <t xml:space="preserve"> </t>
        </is>
      </c>
    </row>
    <row r="15">
      <c r="A15" s="3" t="inlineStr">
        <is>
          <t>Schedule of Fair Value and the Corresponding ECL [Line Items]</t>
        </is>
      </c>
      <c r="B15" s="4" t="inlineStr">
        <is>
          <t xml:space="preserve"> </t>
        </is>
      </c>
      <c r="C15" s="4" t="inlineStr">
        <is>
          <t xml:space="preserve"> </t>
        </is>
      </c>
    </row>
    <row r="16">
      <c r="A16" s="4" t="inlineStr">
        <is>
          <t>Beginning balance</t>
        </is>
      </c>
      <c r="B16" s="5" t="n">
        <v>787</v>
      </c>
      <c r="C16" s="5" t="n">
        <v>877</v>
      </c>
    </row>
    <row r="17">
      <c r="A17" s="4" t="inlineStr">
        <is>
          <t>New financial assets purchased</t>
        </is>
      </c>
      <c r="B17" s="5" t="n">
        <v>2386</v>
      </c>
      <c r="C17" s="5" t="n">
        <v>9051</v>
      </c>
    </row>
    <row r="18">
      <c r="A18" s="4" t="inlineStr">
        <is>
          <t>Transfers to stage 1</t>
        </is>
      </c>
      <c r="B18" s="5" t="n">
        <v>0</v>
      </c>
      <c r="C18" s="5" t="n">
        <v>0</v>
      </c>
    </row>
    <row r="19">
      <c r="A19" s="4" t="inlineStr">
        <is>
          <t>Transfers to stage 2</t>
        </is>
      </c>
      <c r="B19" s="5" t="n">
        <v>0</v>
      </c>
      <c r="C19" s="5" t="n">
        <v>0</v>
      </c>
    </row>
    <row r="20">
      <c r="A20" s="4" t="inlineStr">
        <is>
          <t>Transfers to stage 3</t>
        </is>
      </c>
      <c r="B20" s="5" t="n">
        <v>0</v>
      </c>
      <c r="C20" s="5" t="n">
        <v>0</v>
      </c>
    </row>
    <row r="21">
      <c r="A21" s="4" t="inlineStr">
        <is>
          <t>Assets derecognised or matured (excluding write-off)</t>
        </is>
      </c>
      <c r="B21" s="5" t="n">
        <v>-2763</v>
      </c>
      <c r="C21" s="5" t="n">
        <v>-9174</v>
      </c>
    </row>
    <row r="22">
      <c r="A22" s="4" t="inlineStr">
        <is>
          <t>Changes due to changes in credit risk</t>
        </is>
      </c>
      <c r="B22" s="5" t="n">
        <v>5</v>
      </c>
      <c r="C22" s="5" t="n">
        <v>33</v>
      </c>
    </row>
    <row r="23">
      <c r="A23" s="4" t="inlineStr">
        <is>
          <t>Write-off</t>
        </is>
      </c>
      <c r="B23" s="5" t="n">
        <v>0</v>
      </c>
      <c r="C23" s="5" t="n">
        <v>0</v>
      </c>
    </row>
    <row r="24">
      <c r="A24" s="4" t="inlineStr">
        <is>
          <t>Other adjustments</t>
        </is>
      </c>
      <c r="B24" s="5" t="n">
        <v>0</v>
      </c>
      <c r="C24" s="5" t="n">
        <v>0</v>
      </c>
    </row>
    <row r="25">
      <c r="A25" s="4" t="inlineStr">
        <is>
          <t>Ending balance</t>
        </is>
      </c>
      <c r="B25" s="5" t="n">
        <v>415</v>
      </c>
      <c r="C25" s="5" t="n">
        <v>787</v>
      </c>
    </row>
    <row r="26">
      <c r="A26" s="4" t="inlineStr">
        <is>
          <t>Stage 1</t>
        </is>
      </c>
      <c r="B26" s="4" t="inlineStr">
        <is>
          <t xml:space="preserve"> </t>
        </is>
      </c>
      <c r="C26" s="4" t="inlineStr">
        <is>
          <t xml:space="preserve"> </t>
        </is>
      </c>
    </row>
    <row r="27">
      <c r="A27" s="3" t="inlineStr">
        <is>
          <t>Schedule of Fair Value and the Corresponding ECL [Line Items]</t>
        </is>
      </c>
      <c r="B27" s="4" t="inlineStr">
        <is>
          <t xml:space="preserve"> </t>
        </is>
      </c>
      <c r="C27" s="4" t="inlineStr">
        <is>
          <t xml:space="preserve"> </t>
        </is>
      </c>
    </row>
    <row r="28">
      <c r="A28" s="4" t="inlineStr">
        <is>
          <t>Beginning balance</t>
        </is>
      </c>
      <c r="B28" s="5" t="n">
        <v>4536025</v>
      </c>
      <c r="C28" s="5" t="n">
        <v>5880733</v>
      </c>
    </row>
    <row r="29">
      <c r="A29" s="4" t="inlineStr">
        <is>
          <t>New financial assets purchased</t>
        </is>
      </c>
      <c r="B29" s="5" t="n">
        <v>15287999</v>
      </c>
      <c r="C29" s="5" t="n">
        <v>41150092</v>
      </c>
    </row>
    <row r="30">
      <c r="A30" s="4" t="inlineStr">
        <is>
          <t>Transfers to stage 1</t>
        </is>
      </c>
      <c r="B30" s="5" t="n">
        <v>0</v>
      </c>
      <c r="C30" s="5" t="n">
        <v>0</v>
      </c>
    </row>
    <row r="31">
      <c r="A31" s="4" t="inlineStr">
        <is>
          <t>Transfers to stage 2</t>
        </is>
      </c>
      <c r="B31" s="5" t="n">
        <v>0</v>
      </c>
      <c r="C31" s="5" t="n">
        <v>0</v>
      </c>
    </row>
    <row r="32">
      <c r="A32" s="4" t="inlineStr">
        <is>
          <t>Transfers to stage 3</t>
        </is>
      </c>
      <c r="B32" s="5" t="n">
        <v>0</v>
      </c>
      <c r="C32" s="5" t="n">
        <v>0</v>
      </c>
    </row>
    <row r="33">
      <c r="A33" s="4" t="inlineStr">
        <is>
          <t>Assets derecognised or matured (excluding write-off)</t>
        </is>
      </c>
      <c r="B33" s="5" t="n">
        <v>-17299536</v>
      </c>
      <c r="C33" s="5" t="n">
        <v>-42616549</v>
      </c>
    </row>
    <row r="34">
      <c r="A34" s="4" t="inlineStr">
        <is>
          <t>Changes in measument of financial assets</t>
        </is>
      </c>
      <c r="B34" s="5" t="n">
        <v>162997</v>
      </c>
      <c r="C34" s="5" t="n">
        <v>121749</v>
      </c>
    </row>
    <row r="35">
      <c r="A35" s="4" t="inlineStr">
        <is>
          <t>Other adjustments</t>
        </is>
      </c>
      <c r="B35" s="5" t="n">
        <v>0</v>
      </c>
      <c r="C35" s="5" t="n">
        <v>0</v>
      </c>
    </row>
    <row r="36">
      <c r="A36" s="4" t="inlineStr">
        <is>
          <t>Ending balance</t>
        </is>
      </c>
      <c r="B36" s="5" t="n">
        <v>2687485</v>
      </c>
      <c r="C36" s="5" t="n">
        <v>4536025</v>
      </c>
    </row>
    <row r="37">
      <c r="A37" s="4" t="inlineStr">
        <is>
          <t>Stage 1 | ECL</t>
        </is>
      </c>
      <c r="B37" s="4" t="inlineStr">
        <is>
          <t xml:space="preserve"> </t>
        </is>
      </c>
      <c r="C37" s="4" t="inlineStr">
        <is>
          <t xml:space="preserve"> </t>
        </is>
      </c>
    </row>
    <row r="38">
      <c r="A38" s="3" t="inlineStr">
        <is>
          <t>Schedule of Fair Value and the Corresponding ECL [Line Items]</t>
        </is>
      </c>
      <c r="B38" s="4" t="inlineStr">
        <is>
          <t xml:space="preserve"> </t>
        </is>
      </c>
      <c r="C38" s="4" t="inlineStr">
        <is>
          <t xml:space="preserve"> </t>
        </is>
      </c>
    </row>
    <row r="39">
      <c r="A39" s="4" t="inlineStr">
        <is>
          <t>Beginning balance</t>
        </is>
      </c>
      <c r="B39" s="5" t="n">
        <v>787</v>
      </c>
      <c r="C39" s="5" t="n">
        <v>877</v>
      </c>
    </row>
    <row r="40">
      <c r="A40" s="4" t="inlineStr">
        <is>
          <t>New financial assets purchased</t>
        </is>
      </c>
      <c r="B40" s="5" t="n">
        <v>2386</v>
      </c>
      <c r="C40" s="5" t="n">
        <v>9051</v>
      </c>
    </row>
    <row r="41">
      <c r="A41" s="4" t="inlineStr">
        <is>
          <t>Transfers to stage 1</t>
        </is>
      </c>
      <c r="B41" s="5" t="n">
        <v>0</v>
      </c>
      <c r="C41" s="5" t="n">
        <v>0</v>
      </c>
    </row>
    <row r="42">
      <c r="A42" s="4" t="inlineStr">
        <is>
          <t>Transfers to stage 2</t>
        </is>
      </c>
      <c r="B42" s="5" t="n">
        <v>0</v>
      </c>
      <c r="C42" s="5" t="n">
        <v>0</v>
      </c>
    </row>
    <row r="43">
      <c r="A43" s="4" t="inlineStr">
        <is>
          <t>Transfers to stage 3</t>
        </is>
      </c>
      <c r="B43" s="5" t="n">
        <v>0</v>
      </c>
      <c r="C43" s="5" t="n">
        <v>0</v>
      </c>
    </row>
    <row r="44">
      <c r="A44" s="4" t="inlineStr">
        <is>
          <t>Assets derecognised or matured (excluding write-off)</t>
        </is>
      </c>
      <c r="B44" s="5" t="n">
        <v>-2763</v>
      </c>
      <c r="C44" s="5" t="n">
        <v>-9174</v>
      </c>
    </row>
    <row r="45">
      <c r="A45" s="4" t="inlineStr">
        <is>
          <t>Changes due to changes in credit risk</t>
        </is>
      </c>
      <c r="B45" s="5" t="n">
        <v>5</v>
      </c>
      <c r="C45" s="5" t="n">
        <v>33</v>
      </c>
    </row>
    <row r="46">
      <c r="A46" s="4" t="inlineStr">
        <is>
          <t>Write-off</t>
        </is>
      </c>
      <c r="B46" s="5" t="n">
        <v>0</v>
      </c>
      <c r="C46" s="5" t="n">
        <v>0</v>
      </c>
    </row>
    <row r="47">
      <c r="A47" s="4" t="inlineStr">
        <is>
          <t>Other adjustments</t>
        </is>
      </c>
      <c r="B47" s="5" t="n">
        <v>0</v>
      </c>
      <c r="C47" s="5" t="n">
        <v>0</v>
      </c>
    </row>
    <row r="48">
      <c r="A48" s="4" t="inlineStr">
        <is>
          <t>Ending balance</t>
        </is>
      </c>
      <c r="B48" s="5" t="n">
        <v>415</v>
      </c>
      <c r="C48" s="5" t="n">
        <v>787</v>
      </c>
    </row>
    <row r="49">
      <c r="A49" s="4" t="inlineStr">
        <is>
          <t>Stage 2</t>
        </is>
      </c>
      <c r="B49" s="4" t="inlineStr">
        <is>
          <t xml:space="preserve"> </t>
        </is>
      </c>
      <c r="C49" s="4" t="inlineStr">
        <is>
          <t xml:space="preserve"> </t>
        </is>
      </c>
    </row>
    <row r="50">
      <c r="A50" s="3" t="inlineStr">
        <is>
          <t>Schedule of Fair Value and the Corresponding ECL [Line Items]</t>
        </is>
      </c>
      <c r="B50" s="4" t="inlineStr">
        <is>
          <t xml:space="preserve"> </t>
        </is>
      </c>
      <c r="C50" s="4" t="inlineStr">
        <is>
          <t xml:space="preserve"> </t>
        </is>
      </c>
    </row>
    <row r="51">
      <c r="A51" s="4" t="inlineStr">
        <is>
          <t>Beginning balance</t>
        </is>
      </c>
      <c r="B51" s="5" t="n">
        <v>0</v>
      </c>
      <c r="C51" s="5" t="n">
        <v>0</v>
      </c>
    </row>
    <row r="52">
      <c r="A52" s="4" t="inlineStr">
        <is>
          <t>New financial assets purchased</t>
        </is>
      </c>
      <c r="B52" s="5" t="n">
        <v>0</v>
      </c>
      <c r="C52" s="5" t="n">
        <v>0</v>
      </c>
    </row>
    <row r="53">
      <c r="A53" s="4" t="inlineStr">
        <is>
          <t>Transfers to stage 1</t>
        </is>
      </c>
      <c r="B53" s="5" t="n">
        <v>0</v>
      </c>
      <c r="C53" s="5" t="n">
        <v>0</v>
      </c>
    </row>
    <row r="54">
      <c r="A54" s="4" t="inlineStr">
        <is>
          <t>Transfers to stage 2</t>
        </is>
      </c>
      <c r="B54" s="5" t="n">
        <v>0</v>
      </c>
      <c r="C54" s="5" t="n">
        <v>0</v>
      </c>
    </row>
    <row r="55">
      <c r="A55" s="4" t="inlineStr">
        <is>
          <t>Transfers to stage 3</t>
        </is>
      </c>
      <c r="B55" s="5" t="n">
        <v>0</v>
      </c>
      <c r="C55" s="5" t="n">
        <v>0</v>
      </c>
    </row>
    <row r="56">
      <c r="A56" s="4" t="inlineStr">
        <is>
          <t>Assets derecognised or matured (excluding write-off)</t>
        </is>
      </c>
      <c r="B56" s="5" t="n">
        <v>0</v>
      </c>
      <c r="C56" s="5" t="n">
        <v>0</v>
      </c>
    </row>
    <row r="57">
      <c r="A57" s="4" t="inlineStr">
        <is>
          <t>Changes in measument of financial assets</t>
        </is>
      </c>
      <c r="B57" s="5" t="n">
        <v>0</v>
      </c>
      <c r="C57" s="5" t="n">
        <v>0</v>
      </c>
    </row>
    <row r="58">
      <c r="A58" s="4" t="inlineStr">
        <is>
          <t>Other adjustments</t>
        </is>
      </c>
      <c r="B58" s="5" t="n">
        <v>0</v>
      </c>
      <c r="C58" s="5" t="n">
        <v>0</v>
      </c>
    </row>
    <row r="59">
      <c r="A59" s="4" t="inlineStr">
        <is>
          <t>Ending balance</t>
        </is>
      </c>
      <c r="B59" s="5" t="n">
        <v>0</v>
      </c>
      <c r="C59" s="5" t="n">
        <v>0</v>
      </c>
    </row>
    <row r="60">
      <c r="A60" s="4" t="inlineStr">
        <is>
          <t>Stage 2 | ECL</t>
        </is>
      </c>
      <c r="B60" s="4" t="inlineStr">
        <is>
          <t xml:space="preserve"> </t>
        </is>
      </c>
      <c r="C60" s="4" t="inlineStr">
        <is>
          <t xml:space="preserve"> </t>
        </is>
      </c>
    </row>
    <row r="61">
      <c r="A61" s="3" t="inlineStr">
        <is>
          <t>Schedule of Fair Value and the Corresponding ECL [Line Items]</t>
        </is>
      </c>
      <c r="B61" s="4" t="inlineStr">
        <is>
          <t xml:space="preserve"> </t>
        </is>
      </c>
      <c r="C61" s="4" t="inlineStr">
        <is>
          <t xml:space="preserve"> </t>
        </is>
      </c>
    </row>
    <row r="62">
      <c r="A62" s="4" t="inlineStr">
        <is>
          <t>Beginning balance</t>
        </is>
      </c>
      <c r="B62" s="5" t="n">
        <v>0</v>
      </c>
      <c r="C62" s="5" t="n">
        <v>0</v>
      </c>
    </row>
    <row r="63">
      <c r="A63" s="4" t="inlineStr">
        <is>
          <t>New financial assets purchased</t>
        </is>
      </c>
      <c r="B63" s="5" t="n">
        <v>0</v>
      </c>
      <c r="C63" s="5" t="n">
        <v>0</v>
      </c>
    </row>
    <row r="64">
      <c r="A64" s="4" t="inlineStr">
        <is>
          <t>Transfers to stage 1</t>
        </is>
      </c>
      <c r="B64" s="5" t="n">
        <v>0</v>
      </c>
      <c r="C64" s="5" t="n">
        <v>0</v>
      </c>
    </row>
    <row r="65">
      <c r="A65" s="4" t="inlineStr">
        <is>
          <t>Transfers to stage 2</t>
        </is>
      </c>
      <c r="B65" s="5" t="n">
        <v>0</v>
      </c>
      <c r="C65" s="5" t="n">
        <v>0</v>
      </c>
    </row>
    <row r="66">
      <c r="A66" s="4" t="inlineStr">
        <is>
          <t>Transfers to stage 3</t>
        </is>
      </c>
      <c r="B66" s="5" t="n">
        <v>0</v>
      </c>
      <c r="C66" s="5" t="n">
        <v>0</v>
      </c>
    </row>
    <row r="67">
      <c r="A67" s="4" t="inlineStr">
        <is>
          <t>Assets derecognised or matured (excluding write-off)</t>
        </is>
      </c>
      <c r="B67" s="5" t="n">
        <v>0</v>
      </c>
      <c r="C67" s="5" t="n">
        <v>0</v>
      </c>
    </row>
    <row r="68">
      <c r="A68" s="4" t="inlineStr">
        <is>
          <t>Changes due to changes in credit risk</t>
        </is>
      </c>
      <c r="B68" s="5" t="n">
        <v>0</v>
      </c>
      <c r="C68" s="5" t="n">
        <v>0</v>
      </c>
    </row>
    <row r="69">
      <c r="A69" s="4" t="inlineStr">
        <is>
          <t>Write-off</t>
        </is>
      </c>
      <c r="B69" s="5" t="n">
        <v>0</v>
      </c>
      <c r="C69" s="5" t="n">
        <v>0</v>
      </c>
    </row>
    <row r="70">
      <c r="A70" s="4" t="inlineStr">
        <is>
          <t>Other adjustments</t>
        </is>
      </c>
      <c r="B70" s="5" t="n">
        <v>0</v>
      </c>
      <c r="C70" s="5" t="n">
        <v>0</v>
      </c>
    </row>
    <row r="71">
      <c r="A71" s="4" t="inlineStr">
        <is>
          <t>Ending balance</t>
        </is>
      </c>
      <c r="B71" s="5" t="n">
        <v>0</v>
      </c>
      <c r="C71" s="5" t="n">
        <v>0</v>
      </c>
    </row>
    <row r="72">
      <c r="A72" s="4" t="inlineStr">
        <is>
          <t>Stage 3</t>
        </is>
      </c>
      <c r="B72" s="4" t="inlineStr">
        <is>
          <t xml:space="preserve"> </t>
        </is>
      </c>
      <c r="C72" s="4" t="inlineStr">
        <is>
          <t xml:space="preserve"> </t>
        </is>
      </c>
    </row>
    <row r="73">
      <c r="A73" s="3" t="inlineStr">
        <is>
          <t>Schedule of Fair Value and the Corresponding ECL [Line Items]</t>
        </is>
      </c>
      <c r="B73" s="4" t="inlineStr">
        <is>
          <t xml:space="preserve"> </t>
        </is>
      </c>
      <c r="C73" s="4" t="inlineStr">
        <is>
          <t xml:space="preserve"> </t>
        </is>
      </c>
    </row>
    <row r="74">
      <c r="A74" s="4" t="inlineStr">
        <is>
          <t>Beginning balance</t>
        </is>
      </c>
      <c r="B74" s="5" t="n">
        <v>0</v>
      </c>
      <c r="C74" s="5" t="n">
        <v>0</v>
      </c>
    </row>
    <row r="75">
      <c r="A75" s="4" t="inlineStr">
        <is>
          <t>New financial assets purchased</t>
        </is>
      </c>
      <c r="B75" s="5" t="n">
        <v>0</v>
      </c>
      <c r="C75" s="5" t="n">
        <v>0</v>
      </c>
    </row>
    <row r="76">
      <c r="A76" s="4" t="inlineStr">
        <is>
          <t>Transfers to stage 1</t>
        </is>
      </c>
      <c r="B76" s="5" t="n">
        <v>0</v>
      </c>
      <c r="C76" s="5" t="n">
        <v>0</v>
      </c>
    </row>
    <row r="77">
      <c r="A77" s="4" t="inlineStr">
        <is>
          <t>Transfers to stage 2</t>
        </is>
      </c>
      <c r="B77" s="5" t="n">
        <v>0</v>
      </c>
      <c r="C77" s="5" t="n">
        <v>0</v>
      </c>
    </row>
    <row r="78">
      <c r="A78" s="4" t="inlineStr">
        <is>
          <t>Transfers to stage 3</t>
        </is>
      </c>
      <c r="B78" s="5" t="n">
        <v>0</v>
      </c>
      <c r="C78" s="5" t="n">
        <v>0</v>
      </c>
    </row>
    <row r="79">
      <c r="A79" s="4" t="inlineStr">
        <is>
          <t>Assets derecognised or matured (excluding write-off)</t>
        </is>
      </c>
      <c r="B79" s="5" t="n">
        <v>0</v>
      </c>
      <c r="C79" s="5" t="n">
        <v>0</v>
      </c>
    </row>
    <row r="80">
      <c r="A80" s="4" t="inlineStr">
        <is>
          <t>Changes in measument of financial assets</t>
        </is>
      </c>
      <c r="B80" s="5" t="n">
        <v>0</v>
      </c>
      <c r="C80" s="5" t="n">
        <v>0</v>
      </c>
    </row>
    <row r="81">
      <c r="A81" s="4" t="inlineStr">
        <is>
          <t>Other adjustments</t>
        </is>
      </c>
      <c r="B81" s="5" t="n">
        <v>0</v>
      </c>
      <c r="C81" s="5" t="n">
        <v>0</v>
      </c>
    </row>
    <row r="82">
      <c r="A82" s="4" t="inlineStr">
        <is>
          <t>Ending balance</t>
        </is>
      </c>
      <c r="B82" s="5" t="n">
        <v>0</v>
      </c>
      <c r="C82" s="5" t="n">
        <v>0</v>
      </c>
    </row>
    <row r="83">
      <c r="A83" s="4" t="inlineStr">
        <is>
          <t>Stage 3 | ECL</t>
        </is>
      </c>
      <c r="B83" s="4" t="inlineStr">
        <is>
          <t xml:space="preserve"> </t>
        </is>
      </c>
      <c r="C83" s="4" t="inlineStr">
        <is>
          <t xml:space="preserve"> </t>
        </is>
      </c>
    </row>
    <row r="84">
      <c r="A84" s="3" t="inlineStr">
        <is>
          <t>Schedule of Fair Value and the Corresponding ECL [Line Items]</t>
        </is>
      </c>
      <c r="B84" s="4" t="inlineStr">
        <is>
          <t xml:space="preserve"> </t>
        </is>
      </c>
      <c r="C84" s="4" t="inlineStr">
        <is>
          <t xml:space="preserve"> </t>
        </is>
      </c>
    </row>
    <row r="85">
      <c r="A85" s="4" t="inlineStr">
        <is>
          <t>Beginning balance</t>
        </is>
      </c>
      <c r="B85" s="5" t="n">
        <v>0</v>
      </c>
      <c r="C85" s="5" t="n">
        <v>0</v>
      </c>
    </row>
    <row r="86">
      <c r="A86" s="4" t="inlineStr">
        <is>
          <t>New financial assets purchased</t>
        </is>
      </c>
      <c r="B86" s="5" t="n">
        <v>0</v>
      </c>
      <c r="C86" s="5" t="n">
        <v>0</v>
      </c>
    </row>
    <row r="87">
      <c r="A87" s="4" t="inlineStr">
        <is>
          <t>Transfers to stage 1</t>
        </is>
      </c>
      <c r="B87" s="5" t="n">
        <v>0</v>
      </c>
      <c r="C87" s="5" t="n">
        <v>0</v>
      </c>
    </row>
    <row r="88">
      <c r="A88" s="4" t="inlineStr">
        <is>
          <t>Transfers to stage 2</t>
        </is>
      </c>
      <c r="B88" s="5" t="n">
        <v>0</v>
      </c>
      <c r="C88" s="5" t="n">
        <v>0</v>
      </c>
    </row>
    <row r="89">
      <c r="A89" s="4" t="inlineStr">
        <is>
          <t>Transfers to stage 3</t>
        </is>
      </c>
      <c r="B89" s="5" t="n">
        <v>0</v>
      </c>
      <c r="C89" s="5" t="n">
        <v>0</v>
      </c>
    </row>
    <row r="90">
      <c r="A90" s="4" t="inlineStr">
        <is>
          <t>Assets derecognised or matured (excluding write-off)</t>
        </is>
      </c>
      <c r="B90" s="5" t="n">
        <v>0</v>
      </c>
      <c r="C90" s="5" t="n">
        <v>0</v>
      </c>
    </row>
    <row r="91">
      <c r="A91" s="4" t="inlineStr">
        <is>
          <t>Changes due to changes in credit risk</t>
        </is>
      </c>
      <c r="B91" s="5" t="n">
        <v>0</v>
      </c>
      <c r="C91" s="5" t="n">
        <v>0</v>
      </c>
    </row>
    <row r="92">
      <c r="A92" s="4" t="inlineStr">
        <is>
          <t>Write-off</t>
        </is>
      </c>
      <c r="B92" s="5" t="n">
        <v>0</v>
      </c>
      <c r="C92" s="5" t="n">
        <v>0</v>
      </c>
    </row>
    <row r="93">
      <c r="A93" s="4" t="inlineStr">
        <is>
          <t>Other adjustments</t>
        </is>
      </c>
      <c r="B93" s="5" t="n">
        <v>0</v>
      </c>
      <c r="C93" s="5" t="n">
        <v>0</v>
      </c>
    </row>
    <row r="94">
      <c r="A94" s="4" t="inlineStr">
        <is>
          <t>Ending balance</t>
        </is>
      </c>
      <c r="B94" s="6" t="n">
        <v>0</v>
      </c>
      <c r="C94" s="6" t="n">
        <v>0</v>
      </c>
    </row>
  </sheetData>
  <mergeCells count="2">
    <mergeCell ref="A1:A2"/>
    <mergeCell ref="B1:C1"/>
  </mergeCells>
  <pageMargins left="0.75" right="0.75" top="1" bottom="1" header="0.5" footer="0.5"/>
</worksheet>
</file>

<file path=xl/worksheets/sheet107.xml><?xml version="1.0" encoding="utf-8"?>
<worksheet xmlns="http://schemas.openxmlformats.org/spreadsheetml/2006/main">
  <sheetPr>
    <outlinePr summaryBelow="1" summaryRight="1"/>
    <pageSetUpPr/>
  </sheetPr>
  <dimension ref="A1:D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Financial Assets at Fair Value Through Other Comprehensive Income (Details)- Schedule of Gross Profits and Losses Realized on the Sale of Available for Sale Investments - CLP ($) $ in Millions</t>
        </is>
      </c>
      <c r="B1" s="2" t="inlineStr">
        <is>
          <t>12 Months Ended</t>
        </is>
      </c>
    </row>
    <row r="2">
      <c r="B2" s="2" t="inlineStr">
        <is>
          <t>Dec. 31, 2024</t>
        </is>
      </c>
      <c r="C2" s="2" t="inlineStr">
        <is>
          <t>Dec. 31, 2023</t>
        </is>
      </c>
      <c r="D2" s="2" t="inlineStr">
        <is>
          <t>Dec. 31, 2022</t>
        </is>
      </c>
    </row>
    <row r="3">
      <c r="A3" s="3" t="inlineStr">
        <is>
          <t>Financial assets at fair value through other comprehensive income [abstract]</t>
        </is>
      </c>
      <c r="B3" s="4" t="inlineStr">
        <is>
          <t xml:space="preserve"> </t>
        </is>
      </c>
      <c r="C3" s="4" t="inlineStr">
        <is>
          <t xml:space="preserve"> </t>
        </is>
      </c>
      <c r="D3" s="4" t="inlineStr">
        <is>
          <t xml:space="preserve"> </t>
        </is>
      </c>
    </row>
    <row r="4">
      <c r="A4" s="4" t="inlineStr">
        <is>
          <t>Sale of debt financial instruments at FVOCI generating realized profits</t>
        </is>
      </c>
      <c r="B4" s="6" t="n">
        <v>3548049</v>
      </c>
      <c r="C4" s="6" t="n">
        <v>6837112</v>
      </c>
      <c r="D4" s="6" t="n">
        <v>452668</v>
      </c>
    </row>
    <row r="5">
      <c r="A5" s="4" t="inlineStr">
        <is>
          <t>Realized profits</t>
        </is>
      </c>
      <c r="B5" s="5" t="n">
        <v>9038</v>
      </c>
      <c r="C5" s="5" t="n">
        <v>392</v>
      </c>
      <c r="D5" s="5" t="n">
        <v>121</v>
      </c>
    </row>
    <row r="6">
      <c r="A6" s="4" t="inlineStr">
        <is>
          <t>Sale of debt financial instruments at FVOCI generating realized losses</t>
        </is>
      </c>
      <c r="B6" s="5" t="n">
        <v>1235689</v>
      </c>
      <c r="C6" s="5" t="n">
        <v>1605762</v>
      </c>
      <c r="D6" s="5" t="n">
        <v>1122222</v>
      </c>
    </row>
    <row r="7">
      <c r="A7" s="4" t="inlineStr">
        <is>
          <t>Realized losses</t>
        </is>
      </c>
      <c r="B7" s="6" t="n">
        <v>55998</v>
      </c>
      <c r="C7" s="6" t="n">
        <v>134485</v>
      </c>
      <c r="D7" s="6" t="n">
        <v>22195</v>
      </c>
    </row>
  </sheetData>
  <mergeCells count="2">
    <mergeCell ref="A1:A2"/>
    <mergeCell ref="B1:D1"/>
  </mergeCells>
  <pageMargins left="0.75" right="0.75" top="1" bottom="1" header="0.5" footer="0.5"/>
</worksheet>
</file>

<file path=xl/worksheets/sheet108.xml><?xml version="1.0" encoding="utf-8"?>
<worksheet xmlns="http://schemas.openxmlformats.org/spreadsheetml/2006/main">
  <sheetPr>
    <outlinePr summaryBelow="1" summaryRight="1"/>
    <pageSetUpPr/>
  </sheetPr>
  <dimension ref="A1:C22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Fair Value Through Other Comprehensive Income (Details) - Schedule of Gross Carrying Amount - CLP ($) $ in Millions</t>
        </is>
      </c>
      <c r="B1" s="2" t="inlineStr">
        <is>
          <t>12 Months Ended</t>
        </is>
      </c>
    </row>
    <row r="2">
      <c r="B2" s="2" t="inlineStr">
        <is>
          <t>Dec. 31, 2024</t>
        </is>
      </c>
      <c r="C2" s="2" t="inlineStr">
        <is>
          <t>Dec. 31, 2023</t>
        </is>
      </c>
    </row>
    <row r="3">
      <c r="A3" s="3" t="inlineStr">
        <is>
          <t>Schedule of Gross Carrying Amount [Line Items]</t>
        </is>
      </c>
      <c r="B3" s="4" t="inlineStr">
        <is>
          <t xml:space="preserve"> </t>
        </is>
      </c>
      <c r="C3" s="4" t="inlineStr">
        <is>
          <t xml:space="preserve"> </t>
        </is>
      </c>
    </row>
    <row r="4">
      <c r="A4" s="4" t="inlineStr">
        <is>
          <t>Gross carrying amount, Beginning balance</t>
        </is>
      </c>
      <c r="B4" s="6" t="n">
        <v>105382</v>
      </c>
      <c r="C4" s="6" t="n">
        <v>142632</v>
      </c>
    </row>
    <row r="5">
      <c r="A5" s="4" t="inlineStr">
        <is>
          <t>ECL allowance, Beginning balance</t>
        </is>
      </c>
      <c r="B5" s="5" t="n">
        <v>125</v>
      </c>
      <c r="C5" s="5" t="n">
        <v>326</v>
      </c>
    </row>
    <row r="6">
      <c r="A6" s="4" t="inlineStr">
        <is>
          <t>New financial assets originated</t>
        </is>
      </c>
      <c r="B6" s="4" t="inlineStr">
        <is>
          <t xml:space="preserve"> </t>
        </is>
      </c>
      <c r="C6" s="5" t="n">
        <v>85533</v>
      </c>
    </row>
    <row r="7">
      <c r="A7" s="4" t="inlineStr">
        <is>
          <t>Transfers to stage 1</t>
        </is>
      </c>
      <c r="B7" s="4" t="inlineStr">
        <is>
          <t xml:space="preserve"> </t>
        </is>
      </c>
      <c r="C7" s="5" t="n">
        <v>0</v>
      </c>
    </row>
    <row r="8">
      <c r="A8" s="4" t="inlineStr">
        <is>
          <t>Transfers to stage 2</t>
        </is>
      </c>
      <c r="B8" s="4" t="inlineStr">
        <is>
          <t xml:space="preserve"> </t>
        </is>
      </c>
      <c r="C8" s="5" t="n">
        <v>0</v>
      </c>
    </row>
    <row r="9">
      <c r="A9" s="4" t="inlineStr">
        <is>
          <t>Transfers to stage 3</t>
        </is>
      </c>
      <c r="B9" s="4" t="inlineStr">
        <is>
          <t xml:space="preserve"> </t>
        </is>
      </c>
      <c r="C9" s="5" t="n">
        <v>0</v>
      </c>
    </row>
    <row r="10">
      <c r="A10" s="4" t="inlineStr">
        <is>
          <t>Assets derecognised or matured (excluding write-off)</t>
        </is>
      </c>
      <c r="B10" s="4" t="inlineStr">
        <is>
          <t xml:space="preserve"> </t>
        </is>
      </c>
      <c r="C10" s="5" t="n">
        <v>-138700</v>
      </c>
    </row>
    <row r="11">
      <c r="A11" s="4" t="inlineStr">
        <is>
          <t>Changes in measument of financial assets</t>
        </is>
      </c>
      <c r="B11" s="4" t="inlineStr">
        <is>
          <t xml:space="preserve"> </t>
        </is>
      </c>
      <c r="C11" s="5" t="n">
        <v>15917</v>
      </c>
    </row>
    <row r="12">
      <c r="A12" s="4" t="inlineStr">
        <is>
          <t>New financial assets originated</t>
        </is>
      </c>
      <c r="B12" s="4" t="inlineStr">
        <is>
          <t xml:space="preserve"> </t>
        </is>
      </c>
      <c r="C12" s="5" t="n">
        <v>162</v>
      </c>
    </row>
    <row r="13">
      <c r="A13" s="4" t="inlineStr">
        <is>
          <t>Assets derecognised or matured (excluding write-off)</t>
        </is>
      </c>
      <c r="B13" s="4" t="inlineStr">
        <is>
          <t xml:space="preserve"> </t>
        </is>
      </c>
      <c r="C13" s="5" t="n">
        <v>-313</v>
      </c>
    </row>
    <row r="14">
      <c r="A14" s="4" t="inlineStr">
        <is>
          <t>Changes due to changes un credit risk</t>
        </is>
      </c>
      <c r="B14" s="4" t="inlineStr">
        <is>
          <t xml:space="preserve"> </t>
        </is>
      </c>
      <c r="C14" s="5" t="n">
        <v>-50</v>
      </c>
    </row>
    <row r="15">
      <c r="A15" s="4" t="inlineStr">
        <is>
          <t>Write-off</t>
        </is>
      </c>
      <c r="B15" s="4" t="inlineStr">
        <is>
          <t xml:space="preserve"> </t>
        </is>
      </c>
      <c r="C15" s="5" t="n">
        <v>0</v>
      </c>
    </row>
    <row r="16">
      <c r="A16" s="4" t="inlineStr">
        <is>
          <t>Write-off</t>
        </is>
      </c>
      <c r="B16" s="4" t="inlineStr">
        <is>
          <t xml:space="preserve"> </t>
        </is>
      </c>
      <c r="C16" s="5" t="n">
        <v>0</v>
      </c>
    </row>
    <row r="17">
      <c r="A17" s="4" t="inlineStr">
        <is>
          <t>Other adjustments</t>
        </is>
      </c>
      <c r="B17" s="5" t="n">
        <v>0</v>
      </c>
      <c r="C17" s="5" t="n">
        <v>0</v>
      </c>
    </row>
    <row r="18">
      <c r="A18" s="4" t="inlineStr">
        <is>
          <t>ECL allowance, Ending balance</t>
        </is>
      </c>
      <c r="B18" s="4" t="inlineStr">
        <is>
          <t xml:space="preserve"> </t>
        </is>
      </c>
      <c r="C18" s="5" t="n">
        <v>125</v>
      </c>
    </row>
    <row r="19">
      <c r="A19" s="4" t="inlineStr">
        <is>
          <t>Gross carrying amount, Ending balance</t>
        </is>
      </c>
      <c r="B19" s="4" t="inlineStr">
        <is>
          <t xml:space="preserve"> </t>
        </is>
      </c>
      <c r="C19" s="5" t="n">
        <v>105382</v>
      </c>
    </row>
    <row r="20">
      <c r="A20" s="4" t="inlineStr">
        <is>
          <t>Commercial loans</t>
        </is>
      </c>
      <c r="B20" s="4" t="inlineStr">
        <is>
          <t xml:space="preserve"> </t>
        </is>
      </c>
      <c r="C20" s="4" t="inlineStr">
        <is>
          <t xml:space="preserve"> </t>
        </is>
      </c>
    </row>
    <row r="21">
      <c r="A21" s="3" t="inlineStr">
        <is>
          <t>Schedule of Gross Carrying Amount [Line Items]</t>
        </is>
      </c>
      <c r="B21" s="4" t="inlineStr">
        <is>
          <t xml:space="preserve"> </t>
        </is>
      </c>
      <c r="C21" s="4" t="inlineStr">
        <is>
          <t xml:space="preserve"> </t>
        </is>
      </c>
    </row>
    <row r="22">
      <c r="A22" s="4" t="inlineStr">
        <is>
          <t>Gross carrying amount, Beginning balance</t>
        </is>
      </c>
      <c r="B22" s="5" t="n">
        <v>105382</v>
      </c>
      <c r="C22" s="4" t="inlineStr">
        <is>
          <t xml:space="preserve"> </t>
        </is>
      </c>
    </row>
    <row r="23">
      <c r="A23" s="4" t="inlineStr">
        <is>
          <t>ECL allowance, Beginning balance</t>
        </is>
      </c>
      <c r="B23" s="5" t="n">
        <v>125</v>
      </c>
      <c r="C23" s="4" t="inlineStr">
        <is>
          <t xml:space="preserve"> </t>
        </is>
      </c>
    </row>
    <row r="24">
      <c r="A24" s="4" t="inlineStr">
        <is>
          <t>New financial assets originated</t>
        </is>
      </c>
      <c r="B24" s="5" t="n">
        <v>36909</v>
      </c>
      <c r="C24" s="4" t="inlineStr">
        <is>
          <t xml:space="preserve"> </t>
        </is>
      </c>
    </row>
    <row r="25">
      <c r="A25" s="4" t="inlineStr">
        <is>
          <t>Transfers to stage 1</t>
        </is>
      </c>
      <c r="B25" s="5" t="n">
        <v>0</v>
      </c>
      <c r="C25" s="4" t="inlineStr">
        <is>
          <t xml:space="preserve"> </t>
        </is>
      </c>
    </row>
    <row r="26">
      <c r="A26" s="4" t="inlineStr">
        <is>
          <t>Transfers to stage 2</t>
        </is>
      </c>
      <c r="B26" s="5" t="n">
        <v>0</v>
      </c>
      <c r="C26" s="4" t="inlineStr">
        <is>
          <t xml:space="preserve"> </t>
        </is>
      </c>
    </row>
    <row r="27">
      <c r="A27" s="4" t="inlineStr">
        <is>
          <t>Transfers to stage 3</t>
        </is>
      </c>
      <c r="B27" s="5" t="n">
        <v>0</v>
      </c>
      <c r="C27" s="4" t="inlineStr">
        <is>
          <t xml:space="preserve"> </t>
        </is>
      </c>
    </row>
    <row r="28">
      <c r="A28" s="4" t="inlineStr">
        <is>
          <t>Assets derecognised or matured (excluding write-off)</t>
        </is>
      </c>
      <c r="B28" s="5" t="n">
        <v>-89808</v>
      </c>
      <c r="C28" s="4" t="inlineStr">
        <is>
          <t xml:space="preserve"> </t>
        </is>
      </c>
    </row>
    <row r="29">
      <c r="A29" s="4" t="inlineStr">
        <is>
          <t>Changes in measument of financial assets</t>
        </is>
      </c>
      <c r="B29" s="5" t="n">
        <v>3663</v>
      </c>
      <c r="C29" s="4" t="inlineStr">
        <is>
          <t xml:space="preserve"> </t>
        </is>
      </c>
    </row>
    <row r="30">
      <c r="A30" s="4" t="inlineStr">
        <is>
          <t>New financial assets originated</t>
        </is>
      </c>
      <c r="B30" s="5" t="n">
        <v>148</v>
      </c>
      <c r="C30" s="4" t="inlineStr">
        <is>
          <t xml:space="preserve"> </t>
        </is>
      </c>
    </row>
    <row r="31">
      <c r="A31" s="4" t="inlineStr">
        <is>
          <t>Assets derecognised or matured (excluding write-off)</t>
        </is>
      </c>
      <c r="B31" s="5" t="n">
        <v>-29</v>
      </c>
      <c r="C31" s="4" t="inlineStr">
        <is>
          <t xml:space="preserve"> </t>
        </is>
      </c>
    </row>
    <row r="32">
      <c r="A32" s="4" t="inlineStr">
        <is>
          <t>Changes due to changes un credit risk</t>
        </is>
      </c>
      <c r="B32" s="5" t="n">
        <v>897</v>
      </c>
      <c r="C32" s="4" t="inlineStr">
        <is>
          <t xml:space="preserve"> </t>
        </is>
      </c>
    </row>
    <row r="33">
      <c r="A33" s="4" t="inlineStr">
        <is>
          <t>Write-off</t>
        </is>
      </c>
      <c r="B33" s="5" t="n">
        <v>0</v>
      </c>
      <c r="C33" s="4" t="inlineStr">
        <is>
          <t xml:space="preserve"> </t>
        </is>
      </c>
    </row>
    <row r="34">
      <c r="A34" s="4" t="inlineStr">
        <is>
          <t>Write-off</t>
        </is>
      </c>
      <c r="B34" s="5" t="n">
        <v>0</v>
      </c>
      <c r="C34" s="4" t="inlineStr">
        <is>
          <t xml:space="preserve"> </t>
        </is>
      </c>
    </row>
    <row r="35">
      <c r="A35" s="4" t="inlineStr">
        <is>
          <t>Other adjustments</t>
        </is>
      </c>
      <c r="B35" s="5" t="n">
        <v>0</v>
      </c>
      <c r="C35" s="4" t="inlineStr">
        <is>
          <t xml:space="preserve"> </t>
        </is>
      </c>
    </row>
    <row r="36">
      <c r="A36" s="4" t="inlineStr">
        <is>
          <t>Other adjustments</t>
        </is>
      </c>
      <c r="B36" s="5" t="n">
        <v>0</v>
      </c>
      <c r="C36" s="4" t="inlineStr">
        <is>
          <t xml:space="preserve"> </t>
        </is>
      </c>
    </row>
    <row r="37">
      <c r="A37" s="4" t="inlineStr">
        <is>
          <t>ECL allowance, Ending balance</t>
        </is>
      </c>
      <c r="B37" s="5" t="n">
        <v>1141</v>
      </c>
      <c r="C37" s="5" t="n">
        <v>125</v>
      </c>
    </row>
    <row r="38">
      <c r="A38" s="4" t="inlineStr">
        <is>
          <t>Gross carrying amount, Ending balance</t>
        </is>
      </c>
      <c r="B38" s="5" t="n">
        <v>56146</v>
      </c>
      <c r="C38" s="5" t="n">
        <v>105382</v>
      </c>
    </row>
    <row r="39">
      <c r="A39" s="4" t="inlineStr">
        <is>
          <t>Mortgage loans</t>
        </is>
      </c>
      <c r="B39" s="4" t="inlineStr">
        <is>
          <t xml:space="preserve"> </t>
        </is>
      </c>
      <c r="C39" s="4" t="inlineStr">
        <is>
          <t xml:space="preserve"> </t>
        </is>
      </c>
    </row>
    <row r="40">
      <c r="A40" s="3" t="inlineStr">
        <is>
          <t>Schedule of Gross Carrying Amount [Line Items]</t>
        </is>
      </c>
      <c r="B40" s="4" t="inlineStr">
        <is>
          <t xml:space="preserve"> </t>
        </is>
      </c>
      <c r="C40" s="4" t="inlineStr">
        <is>
          <t xml:space="preserve"> </t>
        </is>
      </c>
    </row>
    <row r="41">
      <c r="A41" s="4" t="inlineStr">
        <is>
          <t>Gross carrying amount, Beginning balance</t>
        </is>
      </c>
      <c r="B41" s="5" t="n">
        <v>0</v>
      </c>
      <c r="C41" s="4" t="inlineStr">
        <is>
          <t xml:space="preserve"> </t>
        </is>
      </c>
    </row>
    <row r="42">
      <c r="A42" s="4" t="inlineStr">
        <is>
          <t>ECL allowance, Beginning balance</t>
        </is>
      </c>
      <c r="B42" s="5" t="n">
        <v>0</v>
      </c>
      <c r="C42" s="4" t="inlineStr">
        <is>
          <t xml:space="preserve"> </t>
        </is>
      </c>
    </row>
    <row r="43">
      <c r="A43" s="4" t="inlineStr">
        <is>
          <t>New financial assets originated</t>
        </is>
      </c>
      <c r="B43" s="5" t="n">
        <v>21060</v>
      </c>
      <c r="C43" s="4" t="inlineStr">
        <is>
          <t xml:space="preserve"> </t>
        </is>
      </c>
    </row>
    <row r="44">
      <c r="A44" s="4" t="inlineStr">
        <is>
          <t>Transfers to stage 1</t>
        </is>
      </c>
      <c r="B44" s="5" t="n">
        <v>0</v>
      </c>
      <c r="C44" s="4" t="inlineStr">
        <is>
          <t xml:space="preserve"> </t>
        </is>
      </c>
    </row>
    <row r="45">
      <c r="A45" s="4" t="inlineStr">
        <is>
          <t>Transfers to stage 2</t>
        </is>
      </c>
      <c r="B45" s="5" t="n">
        <v>0</v>
      </c>
      <c r="C45" s="4" t="inlineStr">
        <is>
          <t xml:space="preserve"> </t>
        </is>
      </c>
    </row>
    <row r="46">
      <c r="A46" s="4" t="inlineStr">
        <is>
          <t>Transfers to stage 3</t>
        </is>
      </c>
      <c r="B46" s="5" t="n">
        <v>0</v>
      </c>
      <c r="C46" s="4" t="inlineStr">
        <is>
          <t xml:space="preserve"> </t>
        </is>
      </c>
    </row>
    <row r="47">
      <c r="A47" s="4" t="inlineStr">
        <is>
          <t>Assets derecognised or matured (excluding write-off)</t>
        </is>
      </c>
      <c r="B47" s="5" t="n">
        <v>0</v>
      </c>
      <c r="C47" s="4" t="inlineStr">
        <is>
          <t xml:space="preserve"> </t>
        </is>
      </c>
    </row>
    <row r="48">
      <c r="A48" s="4" t="inlineStr">
        <is>
          <t>Changes in measument of financial assets</t>
        </is>
      </c>
      <c r="B48" s="5" t="n">
        <v>-1139</v>
      </c>
      <c r="C48" s="4" t="inlineStr">
        <is>
          <t xml:space="preserve"> </t>
        </is>
      </c>
    </row>
    <row r="49">
      <c r="A49" s="4" t="inlineStr">
        <is>
          <t>New financial assets originated</t>
        </is>
      </c>
      <c r="B49" s="5" t="n">
        <v>22</v>
      </c>
      <c r="C49" s="4" t="inlineStr">
        <is>
          <t xml:space="preserve"> </t>
        </is>
      </c>
    </row>
    <row r="50">
      <c r="A50" s="4" t="inlineStr">
        <is>
          <t>Assets derecognised or matured (excluding write-off)</t>
        </is>
      </c>
      <c r="B50" s="5" t="n">
        <v>0</v>
      </c>
      <c r="C50" s="4" t="inlineStr">
        <is>
          <t xml:space="preserve"> </t>
        </is>
      </c>
    </row>
    <row r="51">
      <c r="A51" s="4" t="inlineStr">
        <is>
          <t>Changes due to changes un credit risk</t>
        </is>
      </c>
      <c r="B51" s="5" t="n">
        <v>1</v>
      </c>
      <c r="C51" s="4" t="inlineStr">
        <is>
          <t xml:space="preserve"> </t>
        </is>
      </c>
    </row>
    <row r="52">
      <c r="A52" s="4" t="inlineStr">
        <is>
          <t>Write-off</t>
        </is>
      </c>
      <c r="B52" s="5" t="n">
        <v>0</v>
      </c>
      <c r="C52" s="4" t="inlineStr">
        <is>
          <t xml:space="preserve"> </t>
        </is>
      </c>
    </row>
    <row r="53">
      <c r="A53" s="4" t="inlineStr">
        <is>
          <t>Write-off</t>
        </is>
      </c>
      <c r="B53" s="5" t="n">
        <v>0</v>
      </c>
      <c r="C53" s="4" t="inlineStr">
        <is>
          <t xml:space="preserve"> </t>
        </is>
      </c>
    </row>
    <row r="54">
      <c r="A54" s="4" t="inlineStr">
        <is>
          <t>Other adjustments</t>
        </is>
      </c>
      <c r="B54" s="5" t="n">
        <v>0</v>
      </c>
      <c r="C54" s="4" t="inlineStr">
        <is>
          <t xml:space="preserve"> </t>
        </is>
      </c>
    </row>
    <row r="55">
      <c r="A55" s="4" t="inlineStr">
        <is>
          <t>Other adjustments</t>
        </is>
      </c>
      <c r="B55" s="5" t="n">
        <v>0</v>
      </c>
      <c r="C55" s="4" t="inlineStr">
        <is>
          <t xml:space="preserve"> </t>
        </is>
      </c>
    </row>
    <row r="56">
      <c r="A56" s="4" t="inlineStr">
        <is>
          <t>ECL allowance, Ending balance</t>
        </is>
      </c>
      <c r="B56" s="5" t="n">
        <v>23</v>
      </c>
      <c r="C56" s="5" t="n">
        <v>0</v>
      </c>
    </row>
    <row r="57">
      <c r="A57" s="4" t="inlineStr">
        <is>
          <t>Gross carrying amount, Ending balance</t>
        </is>
      </c>
      <c r="B57" s="5" t="n">
        <v>19921</v>
      </c>
      <c r="C57" s="5" t="n">
        <v>0</v>
      </c>
    </row>
    <row r="58">
      <c r="A58" s="4" t="inlineStr">
        <is>
          <t>Stage 1</t>
        </is>
      </c>
      <c r="B58" s="4" t="inlineStr">
        <is>
          <t xml:space="preserve"> </t>
        </is>
      </c>
      <c r="C58" s="4" t="inlineStr">
        <is>
          <t xml:space="preserve"> </t>
        </is>
      </c>
    </row>
    <row r="59">
      <c r="A59" s="3" t="inlineStr">
        <is>
          <t>Schedule of Gross Carrying Amount [Line Items]</t>
        </is>
      </c>
      <c r="B59" s="4" t="inlineStr">
        <is>
          <t xml:space="preserve"> </t>
        </is>
      </c>
      <c r="C59" s="4" t="inlineStr">
        <is>
          <t xml:space="preserve"> </t>
        </is>
      </c>
    </row>
    <row r="60">
      <c r="A60" s="4" t="inlineStr">
        <is>
          <t>Gross carrying amount, Beginning balance</t>
        </is>
      </c>
      <c r="B60" s="5" t="n">
        <v>105382</v>
      </c>
      <c r="C60" s="5" t="n">
        <v>142632</v>
      </c>
    </row>
    <row r="61">
      <c r="A61" s="4" t="inlineStr">
        <is>
          <t>ECL allowance, Beginning balance</t>
        </is>
      </c>
      <c r="B61" s="5" t="n">
        <v>125</v>
      </c>
      <c r="C61" s="5" t="n">
        <v>326</v>
      </c>
    </row>
    <row r="62">
      <c r="A62" s="4" t="inlineStr">
        <is>
          <t>New financial assets originated</t>
        </is>
      </c>
      <c r="B62" s="4" t="inlineStr">
        <is>
          <t xml:space="preserve"> </t>
        </is>
      </c>
      <c r="C62" s="5" t="n">
        <v>85533</v>
      </c>
    </row>
    <row r="63">
      <c r="A63" s="4" t="inlineStr">
        <is>
          <t>Transfers to stage 1</t>
        </is>
      </c>
      <c r="B63" s="4" t="inlineStr">
        <is>
          <t xml:space="preserve"> </t>
        </is>
      </c>
      <c r="C63" s="5" t="n">
        <v>0</v>
      </c>
    </row>
    <row r="64">
      <c r="A64" s="4" t="inlineStr">
        <is>
          <t>Transfers to stage 2</t>
        </is>
      </c>
      <c r="B64" s="4" t="inlineStr">
        <is>
          <t xml:space="preserve"> </t>
        </is>
      </c>
      <c r="C64" s="5" t="n">
        <v>0</v>
      </c>
    </row>
    <row r="65">
      <c r="A65" s="4" t="inlineStr">
        <is>
          <t>Transfers to stage 3</t>
        </is>
      </c>
      <c r="B65" s="4" t="inlineStr">
        <is>
          <t xml:space="preserve"> </t>
        </is>
      </c>
      <c r="C65" s="5" t="n">
        <v>0</v>
      </c>
    </row>
    <row r="66">
      <c r="A66" s="4" t="inlineStr">
        <is>
          <t>Assets derecognised or matured (excluding write-off)</t>
        </is>
      </c>
      <c r="B66" s="4" t="inlineStr">
        <is>
          <t xml:space="preserve"> </t>
        </is>
      </c>
      <c r="C66" s="5" t="n">
        <v>-138700</v>
      </c>
    </row>
    <row r="67">
      <c r="A67" s="4" t="inlineStr">
        <is>
          <t>Changes in measument of financial assets</t>
        </is>
      </c>
      <c r="B67" s="4" t="inlineStr">
        <is>
          <t xml:space="preserve"> </t>
        </is>
      </c>
      <c r="C67" s="5" t="n">
        <v>15917</v>
      </c>
    </row>
    <row r="68">
      <c r="A68" s="4" t="inlineStr">
        <is>
          <t>New financial assets originated</t>
        </is>
      </c>
      <c r="B68" s="4" t="inlineStr">
        <is>
          <t xml:space="preserve"> </t>
        </is>
      </c>
      <c r="C68" s="5" t="n">
        <v>162</v>
      </c>
    </row>
    <row r="69">
      <c r="A69" s="4" t="inlineStr">
        <is>
          <t>Assets derecognised or matured (excluding write-off)</t>
        </is>
      </c>
      <c r="B69" s="4" t="inlineStr">
        <is>
          <t xml:space="preserve"> </t>
        </is>
      </c>
      <c r="C69" s="5" t="n">
        <v>-313</v>
      </c>
    </row>
    <row r="70">
      <c r="A70" s="4" t="inlineStr">
        <is>
          <t>Changes due to changes un credit risk</t>
        </is>
      </c>
      <c r="B70" s="4" t="inlineStr">
        <is>
          <t xml:space="preserve"> </t>
        </is>
      </c>
      <c r="C70" s="5" t="n">
        <v>-50</v>
      </c>
    </row>
    <row r="71">
      <c r="A71" s="4" t="inlineStr">
        <is>
          <t>Write-off</t>
        </is>
      </c>
      <c r="B71" s="4" t="inlineStr">
        <is>
          <t xml:space="preserve"> </t>
        </is>
      </c>
      <c r="C71" s="5" t="n">
        <v>0</v>
      </c>
    </row>
    <row r="72">
      <c r="A72" s="4" t="inlineStr">
        <is>
          <t>Write-off</t>
        </is>
      </c>
      <c r="B72" s="4" t="inlineStr">
        <is>
          <t xml:space="preserve"> </t>
        </is>
      </c>
      <c r="C72" s="5" t="n">
        <v>0</v>
      </c>
    </row>
    <row r="73">
      <c r="A73" s="4" t="inlineStr">
        <is>
          <t>Other adjustments</t>
        </is>
      </c>
      <c r="B73" s="4" t="inlineStr">
        <is>
          <t xml:space="preserve"> </t>
        </is>
      </c>
      <c r="C73" s="5" t="n">
        <v>0</v>
      </c>
    </row>
    <row r="74">
      <c r="A74" s="4" t="inlineStr">
        <is>
          <t>ECL allowance, Ending balance</t>
        </is>
      </c>
      <c r="B74" s="4" t="inlineStr">
        <is>
          <t xml:space="preserve"> </t>
        </is>
      </c>
      <c r="C74" s="5" t="n">
        <v>125</v>
      </c>
    </row>
    <row r="75">
      <c r="A75" s="4" t="inlineStr">
        <is>
          <t>Gross carrying amount, Ending balance</t>
        </is>
      </c>
      <c r="B75" s="4" t="inlineStr">
        <is>
          <t xml:space="preserve"> </t>
        </is>
      </c>
      <c r="C75" s="5" t="n">
        <v>105382</v>
      </c>
    </row>
    <row r="76">
      <c r="A76" s="4" t="inlineStr">
        <is>
          <t>Stage 1 | Commercial loans</t>
        </is>
      </c>
      <c r="B76" s="4" t="inlineStr">
        <is>
          <t xml:space="preserve"> </t>
        </is>
      </c>
      <c r="C76" s="4" t="inlineStr">
        <is>
          <t xml:space="preserve"> </t>
        </is>
      </c>
    </row>
    <row r="77">
      <c r="A77" s="3" t="inlineStr">
        <is>
          <t>Schedule of Gross Carrying Amount [Line Items]</t>
        </is>
      </c>
      <c r="B77" s="4" t="inlineStr">
        <is>
          <t xml:space="preserve"> </t>
        </is>
      </c>
      <c r="C77" s="4" t="inlineStr">
        <is>
          <t xml:space="preserve"> </t>
        </is>
      </c>
    </row>
    <row r="78">
      <c r="A78" s="4" t="inlineStr">
        <is>
          <t>Gross carrying amount, Beginning balance</t>
        </is>
      </c>
      <c r="B78" s="5" t="n">
        <v>105382</v>
      </c>
      <c r="C78" s="4" t="inlineStr">
        <is>
          <t xml:space="preserve"> </t>
        </is>
      </c>
    </row>
    <row r="79">
      <c r="A79" s="4" t="inlineStr">
        <is>
          <t>ECL allowance, Beginning balance</t>
        </is>
      </c>
      <c r="B79" s="5" t="n">
        <v>125</v>
      </c>
      <c r="C79" s="4" t="inlineStr">
        <is>
          <t xml:space="preserve"> </t>
        </is>
      </c>
    </row>
    <row r="80">
      <c r="A80" s="4" t="inlineStr">
        <is>
          <t>New financial assets originated</t>
        </is>
      </c>
      <c r="B80" s="5" t="n">
        <v>36909</v>
      </c>
      <c r="C80" s="4" t="inlineStr">
        <is>
          <t xml:space="preserve"> </t>
        </is>
      </c>
    </row>
    <row r="81">
      <c r="A81" s="4" t="inlineStr">
        <is>
          <t>Transfers to stage 1</t>
        </is>
      </c>
      <c r="B81" s="5" t="n">
        <v>0</v>
      </c>
      <c r="C81" s="4" t="inlineStr">
        <is>
          <t xml:space="preserve"> </t>
        </is>
      </c>
    </row>
    <row r="82">
      <c r="A82" s="4" t="inlineStr">
        <is>
          <t>Transfers to stage 2</t>
        </is>
      </c>
      <c r="B82" s="5" t="n">
        <v>0</v>
      </c>
      <c r="C82" s="4" t="inlineStr">
        <is>
          <t xml:space="preserve"> </t>
        </is>
      </c>
    </row>
    <row r="83">
      <c r="A83" s="4" t="inlineStr">
        <is>
          <t>Transfers to stage 3</t>
        </is>
      </c>
      <c r="B83" s="5" t="n">
        <v>0</v>
      </c>
      <c r="C83" s="4" t="inlineStr">
        <is>
          <t xml:space="preserve"> </t>
        </is>
      </c>
    </row>
    <row r="84">
      <c r="A84" s="4" t="inlineStr">
        <is>
          <t>Assets derecognised or matured (excluding write-off)</t>
        </is>
      </c>
      <c r="B84" s="5" t="n">
        <v>-89808</v>
      </c>
      <c r="C84" s="4" t="inlineStr">
        <is>
          <t xml:space="preserve"> </t>
        </is>
      </c>
    </row>
    <row r="85">
      <c r="A85" s="4" t="inlineStr">
        <is>
          <t>Changes in measument of financial assets</t>
        </is>
      </c>
      <c r="B85" s="5" t="n">
        <v>3663</v>
      </c>
      <c r="C85" s="4" t="inlineStr">
        <is>
          <t xml:space="preserve"> </t>
        </is>
      </c>
    </row>
    <row r="86">
      <c r="A86" s="4" t="inlineStr">
        <is>
          <t>New financial assets originated</t>
        </is>
      </c>
      <c r="B86" s="5" t="n">
        <v>148</v>
      </c>
      <c r="C86" s="4" t="inlineStr">
        <is>
          <t xml:space="preserve"> </t>
        </is>
      </c>
    </row>
    <row r="87">
      <c r="A87" s="4" t="inlineStr">
        <is>
          <t>Assets derecognised or matured (excluding write-off)</t>
        </is>
      </c>
      <c r="B87" s="5" t="n">
        <v>-29</v>
      </c>
      <c r="C87" s="4" t="inlineStr">
        <is>
          <t xml:space="preserve"> </t>
        </is>
      </c>
    </row>
    <row r="88">
      <c r="A88" s="4" t="inlineStr">
        <is>
          <t>Changes due to changes un credit risk</t>
        </is>
      </c>
      <c r="B88" s="5" t="n">
        <v>897</v>
      </c>
      <c r="C88" s="4" t="inlineStr">
        <is>
          <t xml:space="preserve"> </t>
        </is>
      </c>
    </row>
    <row r="89">
      <c r="A89" s="4" t="inlineStr">
        <is>
          <t>Write-off</t>
        </is>
      </c>
      <c r="B89" s="5" t="n">
        <v>0</v>
      </c>
      <c r="C89" s="4" t="inlineStr">
        <is>
          <t xml:space="preserve"> </t>
        </is>
      </c>
    </row>
    <row r="90">
      <c r="A90" s="4" t="inlineStr">
        <is>
          <t>Write-off</t>
        </is>
      </c>
      <c r="B90" s="5" t="n">
        <v>0</v>
      </c>
      <c r="C90" s="4" t="inlineStr">
        <is>
          <t xml:space="preserve"> </t>
        </is>
      </c>
    </row>
    <row r="91">
      <c r="A91" s="4" t="inlineStr">
        <is>
          <t>Other adjustments</t>
        </is>
      </c>
      <c r="B91" s="5" t="n">
        <v>0</v>
      </c>
      <c r="C91" s="4" t="inlineStr">
        <is>
          <t xml:space="preserve"> </t>
        </is>
      </c>
    </row>
    <row r="92">
      <c r="A92" s="4" t="inlineStr">
        <is>
          <t>Other adjustments</t>
        </is>
      </c>
      <c r="B92" s="5" t="n">
        <v>0</v>
      </c>
      <c r="C92" s="4" t="inlineStr">
        <is>
          <t xml:space="preserve"> </t>
        </is>
      </c>
    </row>
    <row r="93">
      <c r="A93" s="4" t="inlineStr">
        <is>
          <t>ECL allowance, Ending balance</t>
        </is>
      </c>
      <c r="B93" s="5" t="n">
        <v>1141</v>
      </c>
      <c r="C93" s="5" t="n">
        <v>125</v>
      </c>
    </row>
    <row r="94">
      <c r="A94" s="4" t="inlineStr">
        <is>
          <t>Gross carrying amount, Ending balance</t>
        </is>
      </c>
      <c r="B94" s="5" t="n">
        <v>56146</v>
      </c>
      <c r="C94" s="5" t="n">
        <v>105382</v>
      </c>
    </row>
    <row r="95">
      <c r="A95" s="4" t="inlineStr">
        <is>
          <t>Stage 1 | Mortgage loans</t>
        </is>
      </c>
      <c r="B95" s="4" t="inlineStr">
        <is>
          <t xml:space="preserve"> </t>
        </is>
      </c>
      <c r="C95" s="4" t="inlineStr">
        <is>
          <t xml:space="preserve"> </t>
        </is>
      </c>
    </row>
    <row r="96">
      <c r="A96" s="3" t="inlineStr">
        <is>
          <t>Schedule of Gross Carrying Amount [Line Items]</t>
        </is>
      </c>
      <c r="B96" s="4" t="inlineStr">
        <is>
          <t xml:space="preserve"> </t>
        </is>
      </c>
      <c r="C96" s="4" t="inlineStr">
        <is>
          <t xml:space="preserve"> </t>
        </is>
      </c>
    </row>
    <row r="97">
      <c r="A97" s="4" t="inlineStr">
        <is>
          <t>Gross carrying amount, Beginning balance</t>
        </is>
      </c>
      <c r="B97" s="5" t="n">
        <v>0</v>
      </c>
      <c r="C97" s="4" t="inlineStr">
        <is>
          <t xml:space="preserve"> </t>
        </is>
      </c>
    </row>
    <row r="98">
      <c r="A98" s="4" t="inlineStr">
        <is>
          <t>ECL allowance, Beginning balance</t>
        </is>
      </c>
      <c r="B98" s="5" t="n">
        <v>0</v>
      </c>
      <c r="C98" s="4" t="inlineStr">
        <is>
          <t xml:space="preserve"> </t>
        </is>
      </c>
    </row>
    <row r="99">
      <c r="A99" s="4" t="inlineStr">
        <is>
          <t>New financial assets originated</t>
        </is>
      </c>
      <c r="B99" s="5" t="n">
        <v>21060</v>
      </c>
      <c r="C99" s="4" t="inlineStr">
        <is>
          <t xml:space="preserve"> </t>
        </is>
      </c>
    </row>
    <row r="100">
      <c r="A100" s="4" t="inlineStr">
        <is>
          <t>Transfers to stage 1</t>
        </is>
      </c>
      <c r="B100" s="5" t="n">
        <v>0</v>
      </c>
      <c r="C100" s="4" t="inlineStr">
        <is>
          <t xml:space="preserve"> </t>
        </is>
      </c>
    </row>
    <row r="101">
      <c r="A101" s="4" t="inlineStr">
        <is>
          <t>Transfers to stage 2</t>
        </is>
      </c>
      <c r="B101" s="5" t="n">
        <v>0</v>
      </c>
      <c r="C101" s="4" t="inlineStr">
        <is>
          <t xml:space="preserve"> </t>
        </is>
      </c>
    </row>
    <row r="102">
      <c r="A102" s="4" t="inlineStr">
        <is>
          <t>Transfers to stage 3</t>
        </is>
      </c>
      <c r="B102" s="5" t="n">
        <v>0</v>
      </c>
      <c r="C102" s="4" t="inlineStr">
        <is>
          <t xml:space="preserve"> </t>
        </is>
      </c>
    </row>
    <row r="103">
      <c r="A103" s="4" t="inlineStr">
        <is>
          <t>Assets derecognised or matured (excluding write-off)</t>
        </is>
      </c>
      <c r="B103" s="5" t="n">
        <v>0</v>
      </c>
      <c r="C103" s="4" t="inlineStr">
        <is>
          <t xml:space="preserve"> </t>
        </is>
      </c>
    </row>
    <row r="104">
      <c r="A104" s="4" t="inlineStr">
        <is>
          <t>Changes in measument of financial assets</t>
        </is>
      </c>
      <c r="B104" s="5" t="n">
        <v>-1139</v>
      </c>
      <c r="C104" s="4" t="inlineStr">
        <is>
          <t xml:space="preserve"> </t>
        </is>
      </c>
    </row>
    <row r="105">
      <c r="A105" s="4" t="inlineStr">
        <is>
          <t>New financial assets originated</t>
        </is>
      </c>
      <c r="B105" s="5" t="n">
        <v>22</v>
      </c>
      <c r="C105" s="4" t="inlineStr">
        <is>
          <t xml:space="preserve"> </t>
        </is>
      </c>
    </row>
    <row r="106">
      <c r="A106" s="4" t="inlineStr">
        <is>
          <t>Assets derecognised or matured (excluding write-off)</t>
        </is>
      </c>
      <c r="B106" s="5" t="n">
        <v>0</v>
      </c>
      <c r="C106" s="4" t="inlineStr">
        <is>
          <t xml:space="preserve"> </t>
        </is>
      </c>
    </row>
    <row r="107">
      <c r="A107" s="4" t="inlineStr">
        <is>
          <t>Changes due to changes un credit risk</t>
        </is>
      </c>
      <c r="B107" s="5" t="n">
        <v>1</v>
      </c>
      <c r="C107" s="4" t="inlineStr">
        <is>
          <t xml:space="preserve"> </t>
        </is>
      </c>
    </row>
    <row r="108">
      <c r="A108" s="4" t="inlineStr">
        <is>
          <t>Write-off</t>
        </is>
      </c>
      <c r="B108" s="5" t="n">
        <v>0</v>
      </c>
      <c r="C108" s="4" t="inlineStr">
        <is>
          <t xml:space="preserve"> </t>
        </is>
      </c>
    </row>
    <row r="109">
      <c r="A109" s="4" t="inlineStr">
        <is>
          <t>Write-off</t>
        </is>
      </c>
      <c r="B109" s="5" t="n">
        <v>0</v>
      </c>
      <c r="C109" s="4" t="inlineStr">
        <is>
          <t xml:space="preserve"> </t>
        </is>
      </c>
    </row>
    <row r="110">
      <c r="A110" s="4" t="inlineStr">
        <is>
          <t>Other adjustments</t>
        </is>
      </c>
      <c r="B110" s="5" t="n">
        <v>0</v>
      </c>
      <c r="C110" s="4" t="inlineStr">
        <is>
          <t xml:space="preserve"> </t>
        </is>
      </c>
    </row>
    <row r="111">
      <c r="A111" s="4" t="inlineStr">
        <is>
          <t>Other adjustments</t>
        </is>
      </c>
      <c r="B111" s="5" t="n">
        <v>0</v>
      </c>
      <c r="C111" s="4" t="inlineStr">
        <is>
          <t xml:space="preserve"> </t>
        </is>
      </c>
    </row>
    <row r="112">
      <c r="A112" s="4" t="inlineStr">
        <is>
          <t>ECL allowance, Ending balance</t>
        </is>
      </c>
      <c r="B112" s="5" t="n">
        <v>23</v>
      </c>
      <c r="C112" s="5" t="n">
        <v>0</v>
      </c>
    </row>
    <row r="113">
      <c r="A113" s="4" t="inlineStr">
        <is>
          <t>Gross carrying amount, Ending balance</t>
        </is>
      </c>
      <c r="B113" s="5" t="n">
        <v>19921</v>
      </c>
      <c r="C113" s="5" t="n">
        <v>0</v>
      </c>
    </row>
    <row r="114">
      <c r="A114" s="4" t="inlineStr">
        <is>
          <t>Stage 2</t>
        </is>
      </c>
      <c r="B114" s="4" t="inlineStr">
        <is>
          <t xml:space="preserve"> </t>
        </is>
      </c>
      <c r="C114" s="4" t="inlineStr">
        <is>
          <t xml:space="preserve"> </t>
        </is>
      </c>
    </row>
    <row r="115">
      <c r="A115" s="3" t="inlineStr">
        <is>
          <t>Schedule of Gross Carrying Amount [Line Items]</t>
        </is>
      </c>
      <c r="B115" s="4" t="inlineStr">
        <is>
          <t xml:space="preserve"> </t>
        </is>
      </c>
      <c r="C115" s="4" t="inlineStr">
        <is>
          <t xml:space="preserve"> </t>
        </is>
      </c>
    </row>
    <row r="116">
      <c r="A116" s="4" t="inlineStr">
        <is>
          <t>Gross carrying amount, Beginning balance</t>
        </is>
      </c>
      <c r="B116" s="5" t="n">
        <v>0</v>
      </c>
      <c r="C116" s="5" t="n">
        <v>0</v>
      </c>
    </row>
    <row r="117">
      <c r="A117" s="4" t="inlineStr">
        <is>
          <t>ECL allowance, Beginning balance</t>
        </is>
      </c>
      <c r="B117" s="5" t="n">
        <v>0</v>
      </c>
      <c r="C117" s="5" t="n">
        <v>0</v>
      </c>
    </row>
    <row r="118">
      <c r="A118" s="4" t="inlineStr">
        <is>
          <t>New financial assets originated</t>
        </is>
      </c>
      <c r="B118" s="4" t="inlineStr">
        <is>
          <t xml:space="preserve"> </t>
        </is>
      </c>
      <c r="C118" s="4" t="inlineStr">
        <is>
          <t xml:space="preserve"> </t>
        </is>
      </c>
    </row>
    <row r="119">
      <c r="A119" s="4" t="inlineStr">
        <is>
          <t>Transfers to stage 1</t>
        </is>
      </c>
      <c r="B119" s="4" t="inlineStr">
        <is>
          <t xml:space="preserve"> </t>
        </is>
      </c>
      <c r="C119" s="5" t="n">
        <v>0</v>
      </c>
    </row>
    <row r="120">
      <c r="A120" s="4" t="inlineStr">
        <is>
          <t>Transfers to stage 2</t>
        </is>
      </c>
      <c r="B120" s="4" t="inlineStr">
        <is>
          <t xml:space="preserve"> </t>
        </is>
      </c>
      <c r="C120" s="5" t="n">
        <v>0</v>
      </c>
    </row>
    <row r="121">
      <c r="A121" s="4" t="inlineStr">
        <is>
          <t>Transfers to stage 3</t>
        </is>
      </c>
      <c r="B121" s="4" t="inlineStr">
        <is>
          <t xml:space="preserve"> </t>
        </is>
      </c>
      <c r="C121" s="5" t="n">
        <v>0</v>
      </c>
    </row>
    <row r="122">
      <c r="A122" s="4" t="inlineStr">
        <is>
          <t>Assets derecognised or matured (excluding write-off)</t>
        </is>
      </c>
      <c r="B122" s="4" t="inlineStr">
        <is>
          <t xml:space="preserve"> </t>
        </is>
      </c>
      <c r="C122" s="5" t="n">
        <v>0</v>
      </c>
    </row>
    <row r="123">
      <c r="A123" s="4" t="inlineStr">
        <is>
          <t>Changes in measument of financial assets</t>
        </is>
      </c>
      <c r="B123" s="4" t="inlineStr">
        <is>
          <t xml:space="preserve"> </t>
        </is>
      </c>
      <c r="C123" s="5" t="n">
        <v>0</v>
      </c>
    </row>
    <row r="124">
      <c r="A124" s="4" t="inlineStr">
        <is>
          <t>New financial assets originated</t>
        </is>
      </c>
      <c r="B124" s="4" t="inlineStr">
        <is>
          <t xml:space="preserve"> </t>
        </is>
      </c>
      <c r="C124" s="4" t="inlineStr">
        <is>
          <t xml:space="preserve"> </t>
        </is>
      </c>
    </row>
    <row r="125">
      <c r="A125" s="4" t="inlineStr">
        <is>
          <t>Assets derecognised or matured (excluding write-off)</t>
        </is>
      </c>
      <c r="B125" s="4" t="inlineStr">
        <is>
          <t xml:space="preserve"> </t>
        </is>
      </c>
      <c r="C125" s="5" t="n">
        <v>0</v>
      </c>
    </row>
    <row r="126">
      <c r="A126" s="4" t="inlineStr">
        <is>
          <t>Changes due to changes un credit risk</t>
        </is>
      </c>
      <c r="B126" s="4" t="inlineStr">
        <is>
          <t xml:space="preserve"> </t>
        </is>
      </c>
      <c r="C126" s="5" t="n">
        <v>0</v>
      </c>
    </row>
    <row r="127">
      <c r="A127" s="4" t="inlineStr">
        <is>
          <t>Write-off</t>
        </is>
      </c>
      <c r="B127" s="4" t="inlineStr">
        <is>
          <t xml:space="preserve"> </t>
        </is>
      </c>
      <c r="C127" s="5" t="n">
        <v>0</v>
      </c>
    </row>
    <row r="128">
      <c r="A128" s="4" t="inlineStr">
        <is>
          <t>Write-off</t>
        </is>
      </c>
      <c r="B128" s="4" t="inlineStr">
        <is>
          <t xml:space="preserve"> </t>
        </is>
      </c>
      <c r="C128" s="5" t="n">
        <v>0</v>
      </c>
    </row>
    <row r="129">
      <c r="A129" s="4" t="inlineStr">
        <is>
          <t>Other adjustments</t>
        </is>
      </c>
      <c r="B129" s="4" t="inlineStr">
        <is>
          <t xml:space="preserve"> </t>
        </is>
      </c>
      <c r="C129" s="5" t="n">
        <v>0</v>
      </c>
    </row>
    <row r="130">
      <c r="A130" s="4" t="inlineStr">
        <is>
          <t>ECL allowance, Ending balance</t>
        </is>
      </c>
      <c r="B130" s="4" t="inlineStr">
        <is>
          <t xml:space="preserve"> </t>
        </is>
      </c>
      <c r="C130" s="5" t="n">
        <v>0</v>
      </c>
    </row>
    <row r="131">
      <c r="A131" s="4" t="inlineStr">
        <is>
          <t>Gross carrying amount, Ending balance</t>
        </is>
      </c>
      <c r="B131" s="4" t="inlineStr">
        <is>
          <t xml:space="preserve"> </t>
        </is>
      </c>
      <c r="C131" s="5" t="n">
        <v>0</v>
      </c>
    </row>
    <row r="132">
      <c r="A132" s="4" t="inlineStr">
        <is>
          <t>Stage 2 | Commercial loans</t>
        </is>
      </c>
      <c r="B132" s="4" t="inlineStr">
        <is>
          <t xml:space="preserve"> </t>
        </is>
      </c>
      <c r="C132" s="4" t="inlineStr">
        <is>
          <t xml:space="preserve"> </t>
        </is>
      </c>
    </row>
    <row r="133">
      <c r="A133" s="3" t="inlineStr">
        <is>
          <t>Schedule of Gross Carrying Amount [Line Items]</t>
        </is>
      </c>
      <c r="B133" s="4" t="inlineStr">
        <is>
          <t xml:space="preserve"> </t>
        </is>
      </c>
      <c r="C133" s="4" t="inlineStr">
        <is>
          <t xml:space="preserve"> </t>
        </is>
      </c>
    </row>
    <row r="134">
      <c r="A134" s="4" t="inlineStr">
        <is>
          <t>Gross carrying amount, Beginning balance</t>
        </is>
      </c>
      <c r="B134" s="5" t="n">
        <v>0</v>
      </c>
      <c r="C134" s="4" t="inlineStr">
        <is>
          <t xml:space="preserve"> </t>
        </is>
      </c>
    </row>
    <row r="135">
      <c r="A135" s="4" t="inlineStr">
        <is>
          <t>ECL allowance, Beginning balance</t>
        </is>
      </c>
      <c r="B135" s="5" t="n">
        <v>0</v>
      </c>
      <c r="C135" s="4" t="inlineStr">
        <is>
          <t xml:space="preserve"> </t>
        </is>
      </c>
    </row>
    <row r="136">
      <c r="A136" s="4" t="inlineStr">
        <is>
          <t>New financial assets originated</t>
        </is>
      </c>
      <c r="B136" s="4" t="inlineStr">
        <is>
          <t xml:space="preserve"> </t>
        </is>
      </c>
      <c r="C136" s="4" t="inlineStr">
        <is>
          <t xml:space="preserve"> </t>
        </is>
      </c>
    </row>
    <row r="137">
      <c r="A137" s="4" t="inlineStr">
        <is>
          <t>Transfers to stage 1</t>
        </is>
      </c>
      <c r="B137" s="5" t="n">
        <v>0</v>
      </c>
      <c r="C137" s="4" t="inlineStr">
        <is>
          <t xml:space="preserve"> </t>
        </is>
      </c>
    </row>
    <row r="138">
      <c r="A138" s="4" t="inlineStr">
        <is>
          <t>Transfers to stage 2</t>
        </is>
      </c>
      <c r="B138" s="5" t="n">
        <v>0</v>
      </c>
      <c r="C138" s="4" t="inlineStr">
        <is>
          <t xml:space="preserve"> </t>
        </is>
      </c>
    </row>
    <row r="139">
      <c r="A139" s="4" t="inlineStr">
        <is>
          <t>Transfers to stage 3</t>
        </is>
      </c>
      <c r="B139" s="5" t="n">
        <v>0</v>
      </c>
      <c r="C139" s="4" t="inlineStr">
        <is>
          <t xml:space="preserve"> </t>
        </is>
      </c>
    </row>
    <row r="140">
      <c r="A140" s="4" t="inlineStr">
        <is>
          <t>Assets derecognised or matured (excluding write-off)</t>
        </is>
      </c>
      <c r="B140" s="5" t="n">
        <v>0</v>
      </c>
      <c r="C140" s="4" t="inlineStr">
        <is>
          <t xml:space="preserve"> </t>
        </is>
      </c>
    </row>
    <row r="141">
      <c r="A141" s="4" t="inlineStr">
        <is>
          <t>Changes in measument of financial assets</t>
        </is>
      </c>
      <c r="B141" s="5" t="n">
        <v>0</v>
      </c>
      <c r="C141" s="4" t="inlineStr">
        <is>
          <t xml:space="preserve"> </t>
        </is>
      </c>
    </row>
    <row r="142">
      <c r="A142" s="4" t="inlineStr">
        <is>
          <t>New financial assets originated</t>
        </is>
      </c>
      <c r="B142" s="4" t="inlineStr">
        <is>
          <t xml:space="preserve"> </t>
        </is>
      </c>
      <c r="C142" s="4" t="inlineStr">
        <is>
          <t xml:space="preserve"> </t>
        </is>
      </c>
    </row>
    <row r="143">
      <c r="A143" s="4" t="inlineStr">
        <is>
          <t>Assets derecognised or matured (excluding write-off)</t>
        </is>
      </c>
      <c r="B143" s="5" t="n">
        <v>0</v>
      </c>
      <c r="C143" s="4" t="inlineStr">
        <is>
          <t xml:space="preserve"> </t>
        </is>
      </c>
    </row>
    <row r="144">
      <c r="A144" s="4" t="inlineStr">
        <is>
          <t>Changes due to changes un credit risk</t>
        </is>
      </c>
      <c r="B144" s="5" t="n">
        <v>0</v>
      </c>
      <c r="C144" s="4" t="inlineStr">
        <is>
          <t xml:space="preserve"> </t>
        </is>
      </c>
    </row>
    <row r="145">
      <c r="A145" s="4" t="inlineStr">
        <is>
          <t>Write-off</t>
        </is>
      </c>
      <c r="B145" s="5" t="n">
        <v>0</v>
      </c>
      <c r="C145" s="4" t="inlineStr">
        <is>
          <t xml:space="preserve"> </t>
        </is>
      </c>
    </row>
    <row r="146">
      <c r="A146" s="4" t="inlineStr">
        <is>
          <t>Write-off</t>
        </is>
      </c>
      <c r="B146" s="5" t="n">
        <v>0</v>
      </c>
      <c r="C146" s="4" t="inlineStr">
        <is>
          <t xml:space="preserve"> </t>
        </is>
      </c>
    </row>
    <row r="147">
      <c r="A147" s="4" t="inlineStr">
        <is>
          <t>Other adjustments</t>
        </is>
      </c>
      <c r="B147" s="5" t="n">
        <v>0</v>
      </c>
      <c r="C147" s="4" t="inlineStr">
        <is>
          <t xml:space="preserve"> </t>
        </is>
      </c>
    </row>
    <row r="148">
      <c r="A148" s="4" t="inlineStr">
        <is>
          <t>Other adjustments</t>
        </is>
      </c>
      <c r="B148" s="5" t="n">
        <v>0</v>
      </c>
      <c r="C148" s="4" t="inlineStr">
        <is>
          <t xml:space="preserve"> </t>
        </is>
      </c>
    </row>
    <row r="149">
      <c r="A149" s="4" t="inlineStr">
        <is>
          <t>ECL allowance, Ending balance</t>
        </is>
      </c>
      <c r="B149" s="5" t="n">
        <v>0</v>
      </c>
      <c r="C149" s="5" t="n">
        <v>0</v>
      </c>
    </row>
    <row r="150">
      <c r="A150" s="4" t="inlineStr">
        <is>
          <t>Gross carrying amount, Ending balance</t>
        </is>
      </c>
      <c r="B150" s="5" t="n">
        <v>0</v>
      </c>
      <c r="C150" s="5" t="n">
        <v>0</v>
      </c>
    </row>
    <row r="151">
      <c r="A151" s="4" t="inlineStr">
        <is>
          <t>Stage 2 | Mortgage loans</t>
        </is>
      </c>
      <c r="B151" s="4" t="inlineStr">
        <is>
          <t xml:space="preserve"> </t>
        </is>
      </c>
      <c r="C151" s="4" t="inlineStr">
        <is>
          <t xml:space="preserve"> </t>
        </is>
      </c>
    </row>
    <row r="152">
      <c r="A152" s="3" t="inlineStr">
        <is>
          <t>Schedule of Gross Carrying Amount [Line Items]</t>
        </is>
      </c>
      <c r="B152" s="4" t="inlineStr">
        <is>
          <t xml:space="preserve"> </t>
        </is>
      </c>
      <c r="C152" s="4" t="inlineStr">
        <is>
          <t xml:space="preserve"> </t>
        </is>
      </c>
    </row>
    <row r="153">
      <c r="A153" s="4" t="inlineStr">
        <is>
          <t>Gross carrying amount, Beginning balance</t>
        </is>
      </c>
      <c r="B153" s="5" t="n">
        <v>0</v>
      </c>
      <c r="C153" s="4" t="inlineStr">
        <is>
          <t xml:space="preserve"> </t>
        </is>
      </c>
    </row>
    <row r="154">
      <c r="A154" s="4" t="inlineStr">
        <is>
          <t>ECL allowance, Beginning balance</t>
        </is>
      </c>
      <c r="B154" s="5" t="n">
        <v>0</v>
      </c>
      <c r="C154" s="4" t="inlineStr">
        <is>
          <t xml:space="preserve"> </t>
        </is>
      </c>
    </row>
    <row r="155">
      <c r="A155" s="4" t="inlineStr">
        <is>
          <t>New financial assets originated</t>
        </is>
      </c>
      <c r="B155" s="4" t="inlineStr">
        <is>
          <t xml:space="preserve"> </t>
        </is>
      </c>
      <c r="C155" s="4" t="inlineStr">
        <is>
          <t xml:space="preserve"> </t>
        </is>
      </c>
    </row>
    <row r="156">
      <c r="A156" s="4" t="inlineStr">
        <is>
          <t>Transfers to stage 1</t>
        </is>
      </c>
      <c r="B156" s="5" t="n">
        <v>0</v>
      </c>
      <c r="C156" s="4" t="inlineStr">
        <is>
          <t xml:space="preserve"> </t>
        </is>
      </c>
    </row>
    <row r="157">
      <c r="A157" s="4" t="inlineStr">
        <is>
          <t>Transfers to stage 2</t>
        </is>
      </c>
      <c r="B157" s="5" t="n">
        <v>0</v>
      </c>
      <c r="C157" s="4" t="inlineStr">
        <is>
          <t xml:space="preserve"> </t>
        </is>
      </c>
    </row>
    <row r="158">
      <c r="A158" s="4" t="inlineStr">
        <is>
          <t>Transfers to stage 3</t>
        </is>
      </c>
      <c r="B158" s="5" t="n">
        <v>0</v>
      </c>
      <c r="C158" s="4" t="inlineStr">
        <is>
          <t xml:space="preserve"> </t>
        </is>
      </c>
    </row>
    <row r="159">
      <c r="A159" s="4" t="inlineStr">
        <is>
          <t>Assets derecognised or matured (excluding write-off)</t>
        </is>
      </c>
      <c r="B159" s="5" t="n">
        <v>0</v>
      </c>
      <c r="C159" s="4" t="inlineStr">
        <is>
          <t xml:space="preserve"> </t>
        </is>
      </c>
    </row>
    <row r="160">
      <c r="A160" s="4" t="inlineStr">
        <is>
          <t>Changes in measument of financial assets</t>
        </is>
      </c>
      <c r="B160" s="5" t="n">
        <v>0</v>
      </c>
      <c r="C160" s="4" t="inlineStr">
        <is>
          <t xml:space="preserve"> </t>
        </is>
      </c>
    </row>
    <row r="161">
      <c r="A161" s="4" t="inlineStr">
        <is>
          <t>New financial assets originated</t>
        </is>
      </c>
      <c r="B161" s="5" t="n">
        <v>0</v>
      </c>
      <c r="C161" s="4" t="inlineStr">
        <is>
          <t xml:space="preserve"> </t>
        </is>
      </c>
    </row>
    <row r="162">
      <c r="A162" s="4" t="inlineStr">
        <is>
          <t>Assets derecognised or matured (excluding write-off)</t>
        </is>
      </c>
      <c r="B162" s="5" t="n">
        <v>0</v>
      </c>
      <c r="C162" s="4" t="inlineStr">
        <is>
          <t xml:space="preserve"> </t>
        </is>
      </c>
    </row>
    <row r="163">
      <c r="A163" s="4" t="inlineStr">
        <is>
          <t>Changes due to changes un credit risk</t>
        </is>
      </c>
      <c r="B163" s="5" t="n">
        <v>0</v>
      </c>
      <c r="C163" s="4" t="inlineStr">
        <is>
          <t xml:space="preserve"> </t>
        </is>
      </c>
    </row>
    <row r="164">
      <c r="A164" s="4" t="inlineStr">
        <is>
          <t>Write-off</t>
        </is>
      </c>
      <c r="B164" s="5" t="n">
        <v>0</v>
      </c>
      <c r="C164" s="4" t="inlineStr">
        <is>
          <t xml:space="preserve"> </t>
        </is>
      </c>
    </row>
    <row r="165">
      <c r="A165" s="4" t="inlineStr">
        <is>
          <t>Write-off</t>
        </is>
      </c>
      <c r="B165" s="5" t="n">
        <v>0</v>
      </c>
      <c r="C165" s="4" t="inlineStr">
        <is>
          <t xml:space="preserve"> </t>
        </is>
      </c>
    </row>
    <row r="166">
      <c r="A166" s="4" t="inlineStr">
        <is>
          <t>Other adjustments</t>
        </is>
      </c>
      <c r="B166" s="5" t="n">
        <v>0</v>
      </c>
      <c r="C166" s="4" t="inlineStr">
        <is>
          <t xml:space="preserve"> </t>
        </is>
      </c>
    </row>
    <row r="167">
      <c r="A167" s="4" t="inlineStr">
        <is>
          <t>Other adjustments</t>
        </is>
      </c>
      <c r="B167" s="5" t="n">
        <v>0</v>
      </c>
      <c r="C167" s="4" t="inlineStr">
        <is>
          <t xml:space="preserve"> </t>
        </is>
      </c>
    </row>
    <row r="168">
      <c r="A168" s="4" t="inlineStr">
        <is>
          <t>ECL allowance, Ending balance</t>
        </is>
      </c>
      <c r="B168" s="5" t="n">
        <v>0</v>
      </c>
      <c r="C168" s="5" t="n">
        <v>0</v>
      </c>
    </row>
    <row r="169">
      <c r="A169" s="4" t="inlineStr">
        <is>
          <t>Gross carrying amount, Ending balance</t>
        </is>
      </c>
      <c r="B169" s="5" t="n">
        <v>0</v>
      </c>
      <c r="C169" s="5" t="n">
        <v>0</v>
      </c>
    </row>
    <row r="170">
      <c r="A170" s="4" t="inlineStr">
        <is>
          <t>Stage 3</t>
        </is>
      </c>
      <c r="B170" s="4" t="inlineStr">
        <is>
          <t xml:space="preserve"> </t>
        </is>
      </c>
      <c r="C170" s="4" t="inlineStr">
        <is>
          <t xml:space="preserve"> </t>
        </is>
      </c>
    </row>
    <row r="171">
      <c r="A171" s="3" t="inlineStr">
        <is>
          <t>Schedule of Gross Carrying Amount [Line Items]</t>
        </is>
      </c>
      <c r="B171" s="4" t="inlineStr">
        <is>
          <t xml:space="preserve"> </t>
        </is>
      </c>
      <c r="C171" s="4" t="inlineStr">
        <is>
          <t xml:space="preserve"> </t>
        </is>
      </c>
    </row>
    <row r="172">
      <c r="A172" s="4" t="inlineStr">
        <is>
          <t>Gross carrying amount, Beginning balance</t>
        </is>
      </c>
      <c r="B172" s="5" t="n">
        <v>0</v>
      </c>
      <c r="C172" s="5" t="n">
        <v>0</v>
      </c>
    </row>
    <row r="173">
      <c r="A173" s="4" t="inlineStr">
        <is>
          <t>ECL allowance, Beginning balance</t>
        </is>
      </c>
      <c r="B173" s="5" t="n">
        <v>0</v>
      </c>
      <c r="C173" s="5" t="n">
        <v>0</v>
      </c>
    </row>
    <row r="174">
      <c r="A174" s="4" t="inlineStr">
        <is>
          <t>New financial assets originated</t>
        </is>
      </c>
      <c r="B174" s="4" t="inlineStr">
        <is>
          <t xml:space="preserve"> </t>
        </is>
      </c>
      <c r="C174" s="4" t="inlineStr">
        <is>
          <t xml:space="preserve"> </t>
        </is>
      </c>
    </row>
    <row r="175">
      <c r="A175" s="4" t="inlineStr">
        <is>
          <t>Transfers to stage 1</t>
        </is>
      </c>
      <c r="B175" s="4" t="inlineStr">
        <is>
          <t xml:space="preserve"> </t>
        </is>
      </c>
      <c r="C175" s="5" t="n">
        <v>0</v>
      </c>
    </row>
    <row r="176">
      <c r="A176" s="4" t="inlineStr">
        <is>
          <t>Transfers to stage 2</t>
        </is>
      </c>
      <c r="B176" s="4" t="inlineStr">
        <is>
          <t xml:space="preserve"> </t>
        </is>
      </c>
      <c r="C176" s="5" t="n">
        <v>0</v>
      </c>
    </row>
    <row r="177">
      <c r="A177" s="4" t="inlineStr">
        <is>
          <t>Transfers to stage 3</t>
        </is>
      </c>
      <c r="B177" s="4" t="inlineStr">
        <is>
          <t xml:space="preserve"> </t>
        </is>
      </c>
      <c r="C177" s="5" t="n">
        <v>0</v>
      </c>
    </row>
    <row r="178">
      <c r="A178" s="4" t="inlineStr">
        <is>
          <t>Assets derecognised or matured (excluding write-off)</t>
        </is>
      </c>
      <c r="B178" s="4" t="inlineStr">
        <is>
          <t xml:space="preserve"> </t>
        </is>
      </c>
      <c r="C178" s="5" t="n">
        <v>0</v>
      </c>
    </row>
    <row r="179">
      <c r="A179" s="4" t="inlineStr">
        <is>
          <t>Changes in measument of financial assets</t>
        </is>
      </c>
      <c r="B179" s="4" t="inlineStr">
        <is>
          <t xml:space="preserve"> </t>
        </is>
      </c>
      <c r="C179" s="5" t="n">
        <v>0</v>
      </c>
    </row>
    <row r="180">
      <c r="A180" s="4" t="inlineStr">
        <is>
          <t>New financial assets originated</t>
        </is>
      </c>
      <c r="B180" s="4" t="inlineStr">
        <is>
          <t xml:space="preserve"> </t>
        </is>
      </c>
      <c r="C180" s="4" t="inlineStr">
        <is>
          <t xml:space="preserve"> </t>
        </is>
      </c>
    </row>
    <row r="181">
      <c r="A181" s="4" t="inlineStr">
        <is>
          <t>Assets derecognised or matured (excluding write-off)</t>
        </is>
      </c>
      <c r="B181" s="4" t="inlineStr">
        <is>
          <t xml:space="preserve"> </t>
        </is>
      </c>
      <c r="C181" s="5" t="n">
        <v>0</v>
      </c>
    </row>
    <row r="182">
      <c r="A182" s="4" t="inlineStr">
        <is>
          <t>Changes due to changes un credit risk</t>
        </is>
      </c>
      <c r="B182" s="4" t="inlineStr">
        <is>
          <t xml:space="preserve"> </t>
        </is>
      </c>
      <c r="C182" s="5" t="n">
        <v>0</v>
      </c>
    </row>
    <row r="183">
      <c r="A183" s="4" t="inlineStr">
        <is>
          <t>Write-off</t>
        </is>
      </c>
      <c r="B183" s="4" t="inlineStr">
        <is>
          <t xml:space="preserve"> </t>
        </is>
      </c>
      <c r="C183" s="5" t="n">
        <v>0</v>
      </c>
    </row>
    <row r="184">
      <c r="A184" s="4" t="inlineStr">
        <is>
          <t>Write-off</t>
        </is>
      </c>
      <c r="B184" s="4" t="inlineStr">
        <is>
          <t xml:space="preserve"> </t>
        </is>
      </c>
      <c r="C184" s="5" t="n">
        <v>0</v>
      </c>
    </row>
    <row r="185">
      <c r="A185" s="4" t="inlineStr">
        <is>
          <t>Other adjustments</t>
        </is>
      </c>
      <c r="B185" s="4" t="inlineStr">
        <is>
          <t xml:space="preserve"> </t>
        </is>
      </c>
      <c r="C185" s="5" t="n">
        <v>0</v>
      </c>
    </row>
    <row r="186">
      <c r="A186" s="4" t="inlineStr">
        <is>
          <t>ECL allowance, Ending balance</t>
        </is>
      </c>
      <c r="B186" s="4" t="inlineStr">
        <is>
          <t xml:space="preserve"> </t>
        </is>
      </c>
      <c r="C186" s="5" t="n">
        <v>0</v>
      </c>
    </row>
    <row r="187">
      <c r="A187" s="4" t="inlineStr">
        <is>
          <t>Gross carrying amount, Ending balance</t>
        </is>
      </c>
      <c r="B187" s="4" t="inlineStr">
        <is>
          <t xml:space="preserve"> </t>
        </is>
      </c>
      <c r="C187" s="5" t="n">
        <v>0</v>
      </c>
    </row>
    <row r="188">
      <c r="A188" s="4" t="inlineStr">
        <is>
          <t>Stage 3 | Commercial loans</t>
        </is>
      </c>
      <c r="B188" s="4" t="inlineStr">
        <is>
          <t xml:space="preserve"> </t>
        </is>
      </c>
      <c r="C188" s="4" t="inlineStr">
        <is>
          <t xml:space="preserve"> </t>
        </is>
      </c>
    </row>
    <row r="189">
      <c r="A189" s="3" t="inlineStr">
        <is>
          <t>Schedule of Gross Carrying Amount [Line Items]</t>
        </is>
      </c>
      <c r="B189" s="4" t="inlineStr">
        <is>
          <t xml:space="preserve"> </t>
        </is>
      </c>
      <c r="C189" s="4" t="inlineStr">
        <is>
          <t xml:space="preserve"> </t>
        </is>
      </c>
    </row>
    <row r="190">
      <c r="A190" s="4" t="inlineStr">
        <is>
          <t>Gross carrying amount, Beginning balance</t>
        </is>
      </c>
      <c r="B190" s="5" t="n">
        <v>0</v>
      </c>
      <c r="C190" s="4" t="inlineStr">
        <is>
          <t xml:space="preserve"> </t>
        </is>
      </c>
    </row>
    <row r="191">
      <c r="A191" s="4" t="inlineStr">
        <is>
          <t>ECL allowance, Beginning balance</t>
        </is>
      </c>
      <c r="B191" s="5" t="n">
        <v>0</v>
      </c>
      <c r="C191" s="4" t="inlineStr">
        <is>
          <t xml:space="preserve"> </t>
        </is>
      </c>
    </row>
    <row r="192">
      <c r="A192" s="4" t="inlineStr">
        <is>
          <t>New financial assets originated</t>
        </is>
      </c>
      <c r="B192" s="4" t="inlineStr">
        <is>
          <t xml:space="preserve"> </t>
        </is>
      </c>
      <c r="C192" s="4" t="inlineStr">
        <is>
          <t xml:space="preserve"> </t>
        </is>
      </c>
    </row>
    <row r="193">
      <c r="A193" s="4" t="inlineStr">
        <is>
          <t>Transfers to stage 1</t>
        </is>
      </c>
      <c r="B193" s="5" t="n">
        <v>0</v>
      </c>
      <c r="C193" s="4" t="inlineStr">
        <is>
          <t xml:space="preserve"> </t>
        </is>
      </c>
    </row>
    <row r="194">
      <c r="A194" s="4" t="inlineStr">
        <is>
          <t>Transfers to stage 2</t>
        </is>
      </c>
      <c r="B194" s="5" t="n">
        <v>0</v>
      </c>
      <c r="C194" s="4" t="inlineStr">
        <is>
          <t xml:space="preserve"> </t>
        </is>
      </c>
    </row>
    <row r="195">
      <c r="A195" s="4" t="inlineStr">
        <is>
          <t>Transfers to stage 3</t>
        </is>
      </c>
      <c r="B195" s="5" t="n">
        <v>0</v>
      </c>
      <c r="C195" s="4" t="inlineStr">
        <is>
          <t xml:space="preserve"> </t>
        </is>
      </c>
    </row>
    <row r="196">
      <c r="A196" s="4" t="inlineStr">
        <is>
          <t>Assets derecognised or matured (excluding write-off)</t>
        </is>
      </c>
      <c r="B196" s="5" t="n">
        <v>0</v>
      </c>
      <c r="C196" s="4" t="inlineStr">
        <is>
          <t xml:space="preserve"> </t>
        </is>
      </c>
    </row>
    <row r="197">
      <c r="A197" s="4" t="inlineStr">
        <is>
          <t>Changes in measument of financial assets</t>
        </is>
      </c>
      <c r="B197" s="5" t="n">
        <v>0</v>
      </c>
      <c r="C197" s="4" t="inlineStr">
        <is>
          <t xml:space="preserve"> </t>
        </is>
      </c>
    </row>
    <row r="198">
      <c r="A198" s="4" t="inlineStr">
        <is>
          <t>New financial assets originated</t>
        </is>
      </c>
      <c r="B198" s="4" t="inlineStr">
        <is>
          <t xml:space="preserve"> </t>
        </is>
      </c>
      <c r="C198" s="4" t="inlineStr">
        <is>
          <t xml:space="preserve"> </t>
        </is>
      </c>
    </row>
    <row r="199">
      <c r="A199" s="4" t="inlineStr">
        <is>
          <t>Assets derecognised or matured (excluding write-off)</t>
        </is>
      </c>
      <c r="B199" s="5" t="n">
        <v>0</v>
      </c>
      <c r="C199" s="4" t="inlineStr">
        <is>
          <t xml:space="preserve"> </t>
        </is>
      </c>
    </row>
    <row r="200">
      <c r="A200" s="4" t="inlineStr">
        <is>
          <t>Changes due to changes un credit risk</t>
        </is>
      </c>
      <c r="B200" s="5" t="n">
        <v>0</v>
      </c>
      <c r="C200" s="4" t="inlineStr">
        <is>
          <t xml:space="preserve"> </t>
        </is>
      </c>
    </row>
    <row r="201">
      <c r="A201" s="4" t="inlineStr">
        <is>
          <t>Write-off</t>
        </is>
      </c>
      <c r="B201" s="5" t="n">
        <v>0</v>
      </c>
      <c r="C201" s="4" t="inlineStr">
        <is>
          <t xml:space="preserve"> </t>
        </is>
      </c>
    </row>
    <row r="202">
      <c r="A202" s="4" t="inlineStr">
        <is>
          <t>Write-off</t>
        </is>
      </c>
      <c r="B202" s="5" t="n">
        <v>0</v>
      </c>
      <c r="C202" s="4" t="inlineStr">
        <is>
          <t xml:space="preserve"> </t>
        </is>
      </c>
    </row>
    <row r="203">
      <c r="A203" s="4" t="inlineStr">
        <is>
          <t>Other adjustments</t>
        </is>
      </c>
      <c r="B203" s="5" t="n">
        <v>0</v>
      </c>
      <c r="C203" s="4" t="inlineStr">
        <is>
          <t xml:space="preserve"> </t>
        </is>
      </c>
    </row>
    <row r="204">
      <c r="A204" s="4" t="inlineStr">
        <is>
          <t>Other adjustments</t>
        </is>
      </c>
      <c r="B204" s="5" t="n">
        <v>0</v>
      </c>
      <c r="C204" s="4" t="inlineStr">
        <is>
          <t xml:space="preserve"> </t>
        </is>
      </c>
    </row>
    <row r="205">
      <c r="A205" s="4" t="inlineStr">
        <is>
          <t>ECL allowance, Ending balance</t>
        </is>
      </c>
      <c r="B205" s="5" t="n">
        <v>0</v>
      </c>
      <c r="C205" s="5" t="n">
        <v>0</v>
      </c>
    </row>
    <row r="206">
      <c r="A206" s="4" t="inlineStr">
        <is>
          <t>Gross carrying amount, Ending balance</t>
        </is>
      </c>
      <c r="B206" s="5" t="n">
        <v>0</v>
      </c>
      <c r="C206" s="5" t="n">
        <v>0</v>
      </c>
    </row>
    <row r="207">
      <c r="A207" s="4" t="inlineStr">
        <is>
          <t>Stage 3 | Mortgage loans</t>
        </is>
      </c>
      <c r="B207" s="4" t="inlineStr">
        <is>
          <t xml:space="preserve"> </t>
        </is>
      </c>
      <c r="C207" s="4" t="inlineStr">
        <is>
          <t xml:space="preserve"> </t>
        </is>
      </c>
    </row>
    <row r="208">
      <c r="A208" s="3" t="inlineStr">
        <is>
          <t>Schedule of Gross Carrying Amount [Line Items]</t>
        </is>
      </c>
      <c r="B208" s="4" t="inlineStr">
        <is>
          <t xml:space="preserve"> </t>
        </is>
      </c>
      <c r="C208" s="4" t="inlineStr">
        <is>
          <t xml:space="preserve"> </t>
        </is>
      </c>
    </row>
    <row r="209">
      <c r="A209" s="4" t="inlineStr">
        <is>
          <t>Gross carrying amount, Beginning balance</t>
        </is>
      </c>
      <c r="B209" s="5" t="n">
        <v>0</v>
      </c>
      <c r="C209" s="4" t="inlineStr">
        <is>
          <t xml:space="preserve"> </t>
        </is>
      </c>
    </row>
    <row r="210">
      <c r="A210" s="4" t="inlineStr">
        <is>
          <t>ECL allowance, Beginning balance</t>
        </is>
      </c>
      <c r="B210" s="5" t="n">
        <v>0</v>
      </c>
      <c r="C210" s="4" t="inlineStr">
        <is>
          <t xml:space="preserve"> </t>
        </is>
      </c>
    </row>
    <row r="211">
      <c r="A211" s="4" t="inlineStr">
        <is>
          <t>New financial assets originated</t>
        </is>
      </c>
      <c r="B211" s="4" t="inlineStr">
        <is>
          <t xml:space="preserve"> </t>
        </is>
      </c>
      <c r="C211" s="4" t="inlineStr">
        <is>
          <t xml:space="preserve"> </t>
        </is>
      </c>
    </row>
    <row r="212">
      <c r="A212" s="4" t="inlineStr">
        <is>
          <t>Transfers to stage 1</t>
        </is>
      </c>
      <c r="B212" s="5" t="n">
        <v>0</v>
      </c>
      <c r="C212" s="4" t="inlineStr">
        <is>
          <t xml:space="preserve"> </t>
        </is>
      </c>
    </row>
    <row r="213">
      <c r="A213" s="4" t="inlineStr">
        <is>
          <t>Transfers to stage 2</t>
        </is>
      </c>
      <c r="B213" s="5" t="n">
        <v>0</v>
      </c>
      <c r="C213" s="4" t="inlineStr">
        <is>
          <t xml:space="preserve"> </t>
        </is>
      </c>
    </row>
    <row r="214">
      <c r="A214" s="4" t="inlineStr">
        <is>
          <t>Transfers to stage 3</t>
        </is>
      </c>
      <c r="B214" s="5" t="n">
        <v>0</v>
      </c>
      <c r="C214" s="4" t="inlineStr">
        <is>
          <t xml:space="preserve"> </t>
        </is>
      </c>
    </row>
    <row r="215">
      <c r="A215" s="4" t="inlineStr">
        <is>
          <t>Assets derecognised or matured (excluding write-off)</t>
        </is>
      </c>
      <c r="B215" s="5" t="n">
        <v>0</v>
      </c>
      <c r="C215" s="4" t="inlineStr">
        <is>
          <t xml:space="preserve"> </t>
        </is>
      </c>
    </row>
    <row r="216">
      <c r="A216" s="4" t="inlineStr">
        <is>
          <t>Changes in measument of financial assets</t>
        </is>
      </c>
      <c r="B216" s="5" t="n">
        <v>0</v>
      </c>
      <c r="C216" s="4" t="inlineStr">
        <is>
          <t xml:space="preserve"> </t>
        </is>
      </c>
    </row>
    <row r="217">
      <c r="A217" s="4" t="inlineStr">
        <is>
          <t>New financial assets originated</t>
        </is>
      </c>
      <c r="B217" s="5" t="n">
        <v>0</v>
      </c>
      <c r="C217" s="4" t="inlineStr">
        <is>
          <t xml:space="preserve"> </t>
        </is>
      </c>
    </row>
    <row r="218">
      <c r="A218" s="4" t="inlineStr">
        <is>
          <t>Assets derecognised or matured (excluding write-off)</t>
        </is>
      </c>
      <c r="B218" s="5" t="n">
        <v>0</v>
      </c>
      <c r="C218" s="4" t="inlineStr">
        <is>
          <t xml:space="preserve"> </t>
        </is>
      </c>
    </row>
    <row r="219">
      <c r="A219" s="4" t="inlineStr">
        <is>
          <t>Changes due to changes un credit risk</t>
        </is>
      </c>
      <c r="B219" s="5" t="n">
        <v>0</v>
      </c>
      <c r="C219" s="4" t="inlineStr">
        <is>
          <t xml:space="preserve"> </t>
        </is>
      </c>
    </row>
    <row r="220">
      <c r="A220" s="4" t="inlineStr">
        <is>
          <t>Write-off</t>
        </is>
      </c>
      <c r="B220" s="5" t="n">
        <v>0</v>
      </c>
      <c r="C220" s="4" t="inlineStr">
        <is>
          <t xml:space="preserve"> </t>
        </is>
      </c>
    </row>
    <row r="221">
      <c r="A221" s="4" t="inlineStr">
        <is>
          <t>Write-off</t>
        </is>
      </c>
      <c r="B221" s="5" t="n">
        <v>0</v>
      </c>
      <c r="C221" s="4" t="inlineStr">
        <is>
          <t xml:space="preserve"> </t>
        </is>
      </c>
    </row>
    <row r="222">
      <c r="A222" s="4" t="inlineStr">
        <is>
          <t>Other adjustments</t>
        </is>
      </c>
      <c r="B222" s="5" t="n">
        <v>0</v>
      </c>
      <c r="C222" s="4" t="inlineStr">
        <is>
          <t xml:space="preserve"> </t>
        </is>
      </c>
    </row>
    <row r="223">
      <c r="A223" s="4" t="inlineStr">
        <is>
          <t>Other adjustments</t>
        </is>
      </c>
      <c r="B223" s="5" t="n">
        <v>0</v>
      </c>
      <c r="C223" s="4" t="inlineStr">
        <is>
          <t xml:space="preserve"> </t>
        </is>
      </c>
    </row>
    <row r="224">
      <c r="A224" s="4" t="inlineStr">
        <is>
          <t>ECL allowance, Ending balance</t>
        </is>
      </c>
      <c r="B224" s="5" t="n">
        <v>0</v>
      </c>
      <c r="C224" s="5" t="n">
        <v>0</v>
      </c>
    </row>
    <row r="225">
      <c r="A225" s="4" t="inlineStr">
        <is>
          <t>Gross carrying amount, Ending balance</t>
        </is>
      </c>
      <c r="B225" s="6" t="n">
        <v>0</v>
      </c>
      <c r="C225" s="6" t="n">
        <v>0</v>
      </c>
    </row>
  </sheetData>
  <mergeCells count="2">
    <mergeCell ref="A1:A2"/>
    <mergeCell ref="B1:C1"/>
  </mergeCells>
  <pageMargins left="0.75" right="0.75" top="1" bottom="1" header="0.5" footer="0.5"/>
</worksheet>
</file>

<file path=xl/worksheets/sheet109.xml><?xml version="1.0" encoding="utf-8"?>
<worksheet xmlns="http://schemas.openxmlformats.org/spreadsheetml/2006/main">
  <sheetPr>
    <outlinePr summaryBelow="1" summaryRight="1"/>
    <pageSetUpPr/>
  </sheetPr>
  <dimension ref="A1:C25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Fair Value Through Other Comprehensive Income (Details) - Schedule of Charts Show Debt Instruments at Fair Value Through Other Comprehensive Income Cumulative Unrealized Profit and Loss - CLP ($) $ in Millions</t>
        </is>
      </c>
      <c r="B1" s="2" t="inlineStr">
        <is>
          <t>Dec. 31, 2024</t>
        </is>
      </c>
      <c r="C1" s="2" t="inlineStr">
        <is>
          <t>Dec. 31, 2023</t>
        </is>
      </c>
    </row>
    <row r="2">
      <c r="A2" s="3" t="inlineStr">
        <is>
          <t>Schedule of Charts Show Debt Instruments at Fair Value Through Other Comprehensive Income Cumulative Unrealized Profit and Loss [Line Items]</t>
        </is>
      </c>
      <c r="B2" s="4" t="inlineStr">
        <is>
          <t xml:space="preserve"> </t>
        </is>
      </c>
      <c r="C2" s="4" t="inlineStr">
        <is>
          <t xml:space="preserve"> </t>
        </is>
      </c>
    </row>
    <row r="3">
      <c r="A3" s="4" t="inlineStr">
        <is>
          <t>Amortised cost</t>
        </is>
      </c>
      <c r="B3" s="6" t="n">
        <v>2840320</v>
      </c>
      <c r="C3" s="6" t="n">
        <v>4731030</v>
      </c>
    </row>
    <row r="4">
      <c r="A4" s="4" t="inlineStr">
        <is>
          <t>Fair value</t>
        </is>
      </c>
      <c r="B4" s="5" t="n">
        <v>2762388</v>
      </c>
      <c r="C4" s="5" t="n">
        <v>4641282</v>
      </c>
    </row>
    <row r="5">
      <c r="A5" s="4" t="inlineStr">
        <is>
          <t>Unrealized profit</t>
        </is>
      </c>
      <c r="B5" s="5" t="n">
        <v>20613</v>
      </c>
      <c r="C5" s="5" t="n">
        <v>50212</v>
      </c>
    </row>
    <row r="6">
      <c r="A6" s="4" t="inlineStr">
        <is>
          <t>Unrealized loss</t>
        </is>
      </c>
      <c r="B6" s="5" t="n">
        <v>-98545</v>
      </c>
      <c r="C6" s="5" t="n">
        <v>-139960</v>
      </c>
    </row>
    <row r="7">
      <c r="A7" s="4" t="inlineStr">
        <is>
          <t>Chilean Central Bank financial instruments</t>
        </is>
      </c>
      <c r="B7" s="4" t="inlineStr">
        <is>
          <t xml:space="preserve"> </t>
        </is>
      </c>
      <c r="C7" s="4" t="inlineStr">
        <is>
          <t xml:space="preserve"> </t>
        </is>
      </c>
    </row>
    <row r="8">
      <c r="A8" s="3" t="inlineStr">
        <is>
          <t>Schedule of Charts Show Debt Instruments at Fair Value Through Other Comprehensive Income Cumulative Unrealized Profit and Loss [Line Items]</t>
        </is>
      </c>
      <c r="B8" s="4" t="inlineStr">
        <is>
          <t xml:space="preserve"> </t>
        </is>
      </c>
      <c r="C8" s="4" t="inlineStr">
        <is>
          <t xml:space="preserve"> </t>
        </is>
      </c>
    </row>
    <row r="9">
      <c r="A9" s="4" t="inlineStr">
        <is>
          <t>Amortised cost</t>
        </is>
      </c>
      <c r="B9" s="5" t="n">
        <v>1550065</v>
      </c>
      <c r="C9" s="5" t="n">
        <v>3088390</v>
      </c>
    </row>
    <row r="10">
      <c r="A10" s="4" t="inlineStr">
        <is>
          <t>Fair value</t>
        </is>
      </c>
      <c r="B10" s="5" t="n">
        <v>1473604</v>
      </c>
      <c r="C10" s="5" t="n">
        <v>3024700</v>
      </c>
    </row>
    <row r="11">
      <c r="A11" s="4" t="inlineStr">
        <is>
          <t>Unrealized profit</t>
        </is>
      </c>
      <c r="B11" s="5" t="n">
        <v>16612</v>
      </c>
      <c r="C11" s="5" t="n">
        <v>24893</v>
      </c>
    </row>
    <row r="12">
      <c r="A12" s="4" t="inlineStr">
        <is>
          <t>Unrealized loss</t>
        </is>
      </c>
      <c r="B12" s="5" t="n">
        <v>-93073</v>
      </c>
      <c r="C12" s="5" t="n">
        <v>-88583</v>
      </c>
    </row>
    <row r="13">
      <c r="A13" s="4" t="inlineStr">
        <is>
          <t>Chilean Central Bank financial instruments | Chilean Central Bank financial instruments</t>
        </is>
      </c>
      <c r="B13" s="4" t="inlineStr">
        <is>
          <t xml:space="preserve"> </t>
        </is>
      </c>
      <c r="C13" s="4" t="inlineStr">
        <is>
          <t xml:space="preserve"> </t>
        </is>
      </c>
    </row>
    <row r="14">
      <c r="A14" s="3" t="inlineStr">
        <is>
          <t>Schedule of Charts Show Debt Instruments at Fair Value Through Other Comprehensive Income Cumulative Unrealized Profit and Loss [Line Items]</t>
        </is>
      </c>
      <c r="B14" s="4" t="inlineStr">
        <is>
          <t xml:space="preserve"> </t>
        </is>
      </c>
      <c r="C14" s="4" t="inlineStr">
        <is>
          <t xml:space="preserve"> </t>
        </is>
      </c>
    </row>
    <row r="15">
      <c r="A15" s="4" t="inlineStr">
        <is>
          <t>Amortised cost</t>
        </is>
      </c>
      <c r="B15" s="5" t="n">
        <v>199943</v>
      </c>
      <c r="C15" s="5" t="n">
        <v>2286208</v>
      </c>
    </row>
    <row r="16">
      <c r="A16" s="4" t="inlineStr">
        <is>
          <t>Fair value</t>
        </is>
      </c>
      <c r="B16" s="5" t="n">
        <v>199903</v>
      </c>
      <c r="C16" s="5" t="n">
        <v>2286541</v>
      </c>
    </row>
    <row r="17">
      <c r="A17" s="4" t="inlineStr">
        <is>
          <t>Unrealized profit</t>
        </is>
      </c>
      <c r="B17" s="5" t="n">
        <v>3</v>
      </c>
      <c r="C17" s="5" t="n">
        <v>417</v>
      </c>
    </row>
    <row r="18">
      <c r="A18" s="4" t="inlineStr">
        <is>
          <t>Unrealized loss</t>
        </is>
      </c>
      <c r="B18" s="5" t="n">
        <v>-43</v>
      </c>
      <c r="C18" s="5" t="n">
        <v>-84</v>
      </c>
    </row>
    <row r="19">
      <c r="A19" s="4" t="inlineStr">
        <is>
          <t>Chilean Central Bank financial instruments | Chilean Treasury bonds and notes</t>
        </is>
      </c>
      <c r="B19" s="4" t="inlineStr">
        <is>
          <t xml:space="preserve"> </t>
        </is>
      </c>
      <c r="C19" s="4" t="inlineStr">
        <is>
          <t xml:space="preserve"> </t>
        </is>
      </c>
    </row>
    <row r="20">
      <c r="A20" s="3" t="inlineStr">
        <is>
          <t>Schedule of Charts Show Debt Instruments at Fair Value Through Other Comprehensive Income Cumulative Unrealized Profit and Loss [Line Items]</t>
        </is>
      </c>
      <c r="B20" s="4" t="inlineStr">
        <is>
          <t xml:space="preserve"> </t>
        </is>
      </c>
      <c r="C20" s="4" t="inlineStr">
        <is>
          <t xml:space="preserve"> </t>
        </is>
      </c>
    </row>
    <row r="21">
      <c r="A21" s="4" t="inlineStr">
        <is>
          <t>Amortised cost</t>
        </is>
      </c>
      <c r="B21" s="5" t="n">
        <v>1350122</v>
      </c>
      <c r="C21" s="5" t="n">
        <v>801738</v>
      </c>
    </row>
    <row r="22">
      <c r="A22" s="4" t="inlineStr">
        <is>
          <t>Fair value</t>
        </is>
      </c>
      <c r="B22" s="5" t="n">
        <v>1273701</v>
      </c>
      <c r="C22" s="5" t="n">
        <v>737705</v>
      </c>
    </row>
    <row r="23">
      <c r="A23" s="4" t="inlineStr">
        <is>
          <t>Unrealized profit</t>
        </is>
      </c>
      <c r="B23" s="5" t="n">
        <v>16609</v>
      </c>
      <c r="C23" s="5" t="n">
        <v>24466</v>
      </c>
    </row>
    <row r="24">
      <c r="A24" s="4" t="inlineStr">
        <is>
          <t>Unrealized loss</t>
        </is>
      </c>
      <c r="B24" s="5" t="n">
        <v>-93030</v>
      </c>
      <c r="C24" s="5" t="n">
        <v>-88499</v>
      </c>
    </row>
    <row r="25">
      <c r="A25" s="4" t="inlineStr">
        <is>
          <t>Chilean Central Bank financial instruments | Other Chilean government financial instruments</t>
        </is>
      </c>
      <c r="B25" s="4" t="inlineStr">
        <is>
          <t xml:space="preserve"> </t>
        </is>
      </c>
      <c r="C25" s="4" t="inlineStr">
        <is>
          <t xml:space="preserve"> </t>
        </is>
      </c>
    </row>
    <row r="26">
      <c r="A26" s="3" t="inlineStr">
        <is>
          <t>Schedule of Charts Show Debt Instruments at Fair Value Through Other Comprehensive Income Cumulative Unrealized Profit and Loss [Line Items]</t>
        </is>
      </c>
      <c r="B26" s="4" t="inlineStr">
        <is>
          <t xml:space="preserve"> </t>
        </is>
      </c>
      <c r="C26" s="4" t="inlineStr">
        <is>
          <t xml:space="preserve"> </t>
        </is>
      </c>
    </row>
    <row r="27">
      <c r="A27" s="4" t="inlineStr">
        <is>
          <t>Amortised cost</t>
        </is>
      </c>
      <c r="B27" s="5" t="n">
        <v>0</v>
      </c>
      <c r="C27" s="5" t="n">
        <v>444</v>
      </c>
    </row>
    <row r="28">
      <c r="A28" s="4" t="inlineStr">
        <is>
          <t>Fair value</t>
        </is>
      </c>
      <c r="B28" s="5" t="n">
        <v>0</v>
      </c>
      <c r="C28" s="5" t="n">
        <v>454</v>
      </c>
    </row>
    <row r="29">
      <c r="A29" s="4" t="inlineStr">
        <is>
          <t>Unrealized profit</t>
        </is>
      </c>
      <c r="B29" s="5" t="n">
        <v>0</v>
      </c>
      <c r="C29" s="5" t="n">
        <v>10</v>
      </c>
    </row>
    <row r="30">
      <c r="A30" s="4" t="inlineStr">
        <is>
          <t>Unrealized loss</t>
        </is>
      </c>
      <c r="B30" s="5" t="n">
        <v>0</v>
      </c>
      <c r="C30" s="5" t="n">
        <v>0</v>
      </c>
    </row>
    <row r="31">
      <c r="A31" s="4" t="inlineStr">
        <is>
          <t>Other Chilean debt financial securities</t>
        </is>
      </c>
      <c r="B31" s="4" t="inlineStr">
        <is>
          <t xml:space="preserve"> </t>
        </is>
      </c>
      <c r="C31" s="4" t="inlineStr">
        <is>
          <t xml:space="preserve"> </t>
        </is>
      </c>
    </row>
    <row r="32">
      <c r="A32" s="3" t="inlineStr">
        <is>
          <t>Schedule of Charts Show Debt Instruments at Fair Value Through Other Comprehensive Income Cumulative Unrealized Profit and Loss [Line Items]</t>
        </is>
      </c>
      <c r="B32" s="4" t="inlineStr">
        <is>
          <t xml:space="preserve"> </t>
        </is>
      </c>
      <c r="C32" s="4" t="inlineStr">
        <is>
          <t xml:space="preserve"> </t>
        </is>
      </c>
    </row>
    <row r="33">
      <c r="A33" s="4" t="inlineStr">
        <is>
          <t>Amortised cost</t>
        </is>
      </c>
      <c r="B33" s="5" t="n">
        <v>5023</v>
      </c>
      <c r="C33" s="5" t="n">
        <v>7858</v>
      </c>
    </row>
    <row r="34">
      <c r="A34" s="4" t="inlineStr">
        <is>
          <t>Fair value</t>
        </is>
      </c>
      <c r="B34" s="5" t="n">
        <v>5006</v>
      </c>
      <c r="C34" s="5" t="n">
        <v>6656</v>
      </c>
    </row>
    <row r="35">
      <c r="A35" s="4" t="inlineStr">
        <is>
          <t>Unrealized profit</t>
        </is>
      </c>
      <c r="B35" s="5" t="n">
        <v>7</v>
      </c>
      <c r="C35" s="5" t="n">
        <v>23</v>
      </c>
    </row>
    <row r="36">
      <c r="A36" s="4" t="inlineStr">
        <is>
          <t>Unrealized loss</t>
        </is>
      </c>
      <c r="B36" s="5" t="n">
        <v>-24</v>
      </c>
      <c r="C36" s="5" t="n">
        <v>-1225</v>
      </c>
    </row>
    <row r="37">
      <c r="A37" s="4" t="inlineStr">
        <is>
          <t>Other Chilean debt financial securities | Other Chilean banks debt financial instruments</t>
        </is>
      </c>
      <c r="B37" s="4" t="inlineStr">
        <is>
          <t xml:space="preserve"> </t>
        </is>
      </c>
      <c r="C37" s="4" t="inlineStr">
        <is>
          <t xml:space="preserve"> </t>
        </is>
      </c>
    </row>
    <row r="38">
      <c r="A38" s="3" t="inlineStr">
        <is>
          <t>Schedule of Charts Show Debt Instruments at Fair Value Through Other Comprehensive Income Cumulative Unrealized Profit and Loss [Line Items]</t>
        </is>
      </c>
      <c r="B38" s="4" t="inlineStr">
        <is>
          <t xml:space="preserve"> </t>
        </is>
      </c>
      <c r="C38" s="4" t="inlineStr">
        <is>
          <t xml:space="preserve"> </t>
        </is>
      </c>
    </row>
    <row r="39">
      <c r="A39" s="4" t="inlineStr">
        <is>
          <t>Amortised cost</t>
        </is>
      </c>
      <c r="B39" s="5" t="n">
        <v>5023</v>
      </c>
      <c r="C39" s="5" t="n">
        <v>7858</v>
      </c>
    </row>
    <row r="40">
      <c r="A40" s="4" t="inlineStr">
        <is>
          <t>Fair value</t>
        </is>
      </c>
      <c r="B40" s="5" t="n">
        <v>5006</v>
      </c>
      <c r="C40" s="5" t="n">
        <v>6656</v>
      </c>
    </row>
    <row r="41">
      <c r="A41" s="4" t="inlineStr">
        <is>
          <t>Unrealized profit</t>
        </is>
      </c>
      <c r="B41" s="5" t="n">
        <v>7</v>
      </c>
      <c r="C41" s="5" t="n">
        <v>23</v>
      </c>
    </row>
    <row r="42">
      <c r="A42" s="4" t="inlineStr">
        <is>
          <t>Unrealized loss</t>
        </is>
      </c>
      <c r="B42" s="5" t="n">
        <v>-24</v>
      </c>
      <c r="C42" s="5" t="n">
        <v>-1225</v>
      </c>
    </row>
    <row r="43">
      <c r="A43" s="4" t="inlineStr">
        <is>
          <t>Other Chilean debt financial securities | Other Chilean financial instruments</t>
        </is>
      </c>
      <c r="B43" s="4" t="inlineStr">
        <is>
          <t xml:space="preserve"> </t>
        </is>
      </c>
      <c r="C43" s="4" t="inlineStr">
        <is>
          <t xml:space="preserve"> </t>
        </is>
      </c>
    </row>
    <row r="44">
      <c r="A44" s="3" t="inlineStr">
        <is>
          <t>Schedule of Charts Show Debt Instruments at Fair Value Through Other Comprehensive Income Cumulative Unrealized Profit and Loss [Line Items]</t>
        </is>
      </c>
      <c r="B44" s="4" t="inlineStr">
        <is>
          <t xml:space="preserve"> </t>
        </is>
      </c>
      <c r="C44" s="4" t="inlineStr">
        <is>
          <t xml:space="preserve"> </t>
        </is>
      </c>
    </row>
    <row r="45">
      <c r="A45" s="4" t="inlineStr">
        <is>
          <t>Amortised cost</t>
        </is>
      </c>
      <c r="B45" s="5" t="n">
        <v>0</v>
      </c>
      <c r="C45" s="5" t="n">
        <v>0</v>
      </c>
    </row>
    <row r="46">
      <c r="A46" s="4" t="inlineStr">
        <is>
          <t>Fair value</t>
        </is>
      </c>
      <c r="B46" s="5" t="n">
        <v>0</v>
      </c>
      <c r="C46" s="5" t="n">
        <v>0</v>
      </c>
    </row>
    <row r="47">
      <c r="A47" s="4" t="inlineStr">
        <is>
          <t>Unrealized profit</t>
        </is>
      </c>
      <c r="B47" s="5" t="n">
        <v>0</v>
      </c>
      <c r="C47" s="5" t="n">
        <v>0</v>
      </c>
    </row>
    <row r="48">
      <c r="A48" s="4" t="inlineStr">
        <is>
          <t>Unrealized loss</t>
        </is>
      </c>
      <c r="B48" s="5" t="n">
        <v>0</v>
      </c>
      <c r="C48" s="5" t="n">
        <v>0</v>
      </c>
    </row>
    <row r="49">
      <c r="A49" s="4" t="inlineStr">
        <is>
          <t>Foreign financial debt instruments</t>
        </is>
      </c>
      <c r="B49" s="4" t="inlineStr">
        <is>
          <t xml:space="preserve"> </t>
        </is>
      </c>
      <c r="C49" s="4" t="inlineStr">
        <is>
          <t xml:space="preserve"> </t>
        </is>
      </c>
    </row>
    <row r="50">
      <c r="A50" s="3" t="inlineStr">
        <is>
          <t>Schedule of Charts Show Debt Instruments at Fair Value Through Other Comprehensive Income Cumulative Unrealized Profit and Loss [Line Items]</t>
        </is>
      </c>
      <c r="B50" s="4" t="inlineStr">
        <is>
          <t xml:space="preserve"> </t>
        </is>
      </c>
      <c r="C50" s="4" t="inlineStr">
        <is>
          <t xml:space="preserve"> </t>
        </is>
      </c>
    </row>
    <row r="51">
      <c r="A51" s="4" t="inlineStr">
        <is>
          <t>Amortised cost</t>
        </is>
      </c>
      <c r="B51" s="5" t="n">
        <v>1209877</v>
      </c>
      <c r="C51" s="5" t="n">
        <v>1525169</v>
      </c>
    </row>
    <row r="52">
      <c r="A52" s="4" t="inlineStr">
        <is>
          <t>Fair value</t>
        </is>
      </c>
      <c r="B52" s="5" t="n">
        <v>1208875</v>
      </c>
      <c r="C52" s="5" t="n">
        <v>1504669</v>
      </c>
    </row>
    <row r="53">
      <c r="A53" s="4" t="inlineStr">
        <is>
          <t>Unrealized profit</t>
        </is>
      </c>
      <c r="B53" s="5" t="n">
        <v>2903</v>
      </c>
      <c r="C53" s="5" t="n">
        <v>25296</v>
      </c>
    </row>
    <row r="54">
      <c r="A54" s="4" t="inlineStr">
        <is>
          <t>Unrealized loss</t>
        </is>
      </c>
      <c r="B54" s="5" t="n">
        <v>-3905</v>
      </c>
      <c r="C54" s="5" t="n">
        <v>-45796</v>
      </c>
    </row>
    <row r="55">
      <c r="A55" s="4" t="inlineStr">
        <is>
          <t>Foreign financial debt instruments | Foreign governments and fiscal entities debt financial instruments</t>
        </is>
      </c>
      <c r="B55" s="4" t="inlineStr">
        <is>
          <t xml:space="preserve"> </t>
        </is>
      </c>
      <c r="C55" s="4" t="inlineStr">
        <is>
          <t xml:space="preserve"> </t>
        </is>
      </c>
    </row>
    <row r="56">
      <c r="A56" s="3" t="inlineStr">
        <is>
          <t>Schedule of Charts Show Debt Instruments at Fair Value Through Other Comprehensive Income Cumulative Unrealized Profit and Loss [Line Items]</t>
        </is>
      </c>
      <c r="B56" s="4" t="inlineStr">
        <is>
          <t xml:space="preserve"> </t>
        </is>
      </c>
      <c r="C56" s="4" t="inlineStr">
        <is>
          <t xml:space="preserve"> </t>
        </is>
      </c>
    </row>
    <row r="57">
      <c r="A57" s="4" t="inlineStr">
        <is>
          <t>Amortised cost</t>
        </is>
      </c>
      <c r="B57" s="5" t="n">
        <v>1002107</v>
      </c>
      <c r="C57" s="5" t="n">
        <v>1264768</v>
      </c>
    </row>
    <row r="58">
      <c r="A58" s="4" t="inlineStr">
        <is>
          <t>Fair value</t>
        </is>
      </c>
      <c r="B58" s="5" t="n">
        <v>1001105</v>
      </c>
      <c r="C58" s="5" t="n">
        <v>1238866</v>
      </c>
    </row>
    <row r="59">
      <c r="A59" s="4" t="inlineStr">
        <is>
          <t>Unrealized profit</t>
        </is>
      </c>
      <c r="B59" s="5" t="n">
        <v>2903</v>
      </c>
      <c r="C59" s="5" t="n">
        <v>18330</v>
      </c>
    </row>
    <row r="60">
      <c r="A60" s="4" t="inlineStr">
        <is>
          <t>Unrealized loss</t>
        </is>
      </c>
      <c r="B60" s="5" t="n">
        <v>-3905</v>
      </c>
      <c r="C60" s="5" t="n">
        <v>-44232</v>
      </c>
    </row>
    <row r="61">
      <c r="A61" s="4" t="inlineStr">
        <is>
          <t>Foreign financial debt instruments | Other foreign debt financial instruments</t>
        </is>
      </c>
      <c r="B61" s="4" t="inlineStr">
        <is>
          <t xml:space="preserve"> </t>
        </is>
      </c>
      <c r="C61" s="4" t="inlineStr">
        <is>
          <t xml:space="preserve"> </t>
        </is>
      </c>
    </row>
    <row r="62">
      <c r="A62" s="3" t="inlineStr">
        <is>
          <t>Schedule of Charts Show Debt Instruments at Fair Value Through Other Comprehensive Income Cumulative Unrealized Profit and Loss [Line Items]</t>
        </is>
      </c>
      <c r="B62" s="4" t="inlineStr">
        <is>
          <t xml:space="preserve"> </t>
        </is>
      </c>
      <c r="C62" s="4" t="inlineStr">
        <is>
          <t xml:space="preserve"> </t>
        </is>
      </c>
    </row>
    <row r="63">
      <c r="A63" s="4" t="inlineStr">
        <is>
          <t>Amortised cost</t>
        </is>
      </c>
      <c r="B63" s="5" t="n">
        <v>207770</v>
      </c>
      <c r="C63" s="5" t="n">
        <v>260401</v>
      </c>
    </row>
    <row r="64">
      <c r="A64" s="4" t="inlineStr">
        <is>
          <t>Fair value</t>
        </is>
      </c>
      <c r="B64" s="5" t="n">
        <v>207770</v>
      </c>
      <c r="C64" s="5" t="n">
        <v>265803</v>
      </c>
    </row>
    <row r="65">
      <c r="A65" s="4" t="inlineStr">
        <is>
          <t>Unrealized profit</t>
        </is>
      </c>
      <c r="B65" s="5" t="n">
        <v>0</v>
      </c>
      <c r="C65" s="5" t="n">
        <v>6966</v>
      </c>
    </row>
    <row r="66">
      <c r="A66" s="4" t="inlineStr">
        <is>
          <t>Unrealized loss</t>
        </is>
      </c>
      <c r="B66" s="5" t="n">
        <v>0</v>
      </c>
      <c r="C66" s="5" t="n">
        <v>-1564</v>
      </c>
    </row>
    <row r="67">
      <c r="A67" s="4" t="inlineStr">
        <is>
          <t>Loans and account receivable from customer</t>
        </is>
      </c>
      <c r="B67" s="4" t="inlineStr">
        <is>
          <t xml:space="preserve"> </t>
        </is>
      </c>
      <c r="C67" s="4" t="inlineStr">
        <is>
          <t xml:space="preserve"> </t>
        </is>
      </c>
    </row>
    <row r="68">
      <c r="A68" s="3" t="inlineStr">
        <is>
          <t>Schedule of Charts Show Debt Instruments at Fair Value Through Other Comprehensive Income Cumulative Unrealized Profit and Loss [Line Items]</t>
        </is>
      </c>
      <c r="B68" s="4" t="inlineStr">
        <is>
          <t xml:space="preserve"> </t>
        </is>
      </c>
      <c r="C68" s="4" t="inlineStr">
        <is>
          <t xml:space="preserve"> </t>
        </is>
      </c>
    </row>
    <row r="69">
      <c r="A69" s="4" t="inlineStr">
        <is>
          <t>Amortised cost</t>
        </is>
      </c>
      <c r="B69" s="5" t="n">
        <v>75355</v>
      </c>
      <c r="C69" s="5" t="n">
        <v>109613</v>
      </c>
    </row>
    <row r="70">
      <c r="A70" s="4" t="inlineStr">
        <is>
          <t>Fair value</t>
        </is>
      </c>
      <c r="B70" s="5" t="n">
        <v>74903</v>
      </c>
      <c r="C70" s="5" t="n">
        <v>105257</v>
      </c>
    </row>
    <row r="71">
      <c r="A71" s="4" t="inlineStr">
        <is>
          <t>Unrealized profit</t>
        </is>
      </c>
      <c r="B71" s="5" t="n">
        <v>1091</v>
      </c>
      <c r="C71" s="5" t="n">
        <v>0</v>
      </c>
    </row>
    <row r="72">
      <c r="A72" s="4" t="inlineStr">
        <is>
          <t>Unrealized loss</t>
        </is>
      </c>
      <c r="B72" s="5" t="n">
        <v>-1543</v>
      </c>
      <c r="C72" s="5" t="n">
        <v>-4356</v>
      </c>
    </row>
    <row r="73">
      <c r="A73" s="4" t="inlineStr">
        <is>
          <t>Loans and account receivable from customer | Commercial loans</t>
        </is>
      </c>
      <c r="B73" s="4" t="inlineStr">
        <is>
          <t xml:space="preserve"> </t>
        </is>
      </c>
      <c r="C73" s="4" t="inlineStr">
        <is>
          <t xml:space="preserve"> </t>
        </is>
      </c>
    </row>
    <row r="74">
      <c r="A74" s="3" t="inlineStr">
        <is>
          <t>Schedule of Charts Show Debt Instruments at Fair Value Through Other Comprehensive Income Cumulative Unrealized Profit and Loss [Line Items]</t>
        </is>
      </c>
      <c r="B74" s="4" t="inlineStr">
        <is>
          <t xml:space="preserve"> </t>
        </is>
      </c>
      <c r="C74" s="4" t="inlineStr">
        <is>
          <t xml:space="preserve"> </t>
        </is>
      </c>
    </row>
    <row r="75">
      <c r="A75" s="4" t="inlineStr">
        <is>
          <t>Amortised cost</t>
        </is>
      </c>
      <c r="B75" s="5" t="n">
        <v>53914</v>
      </c>
      <c r="C75" s="5" t="n">
        <v>109613</v>
      </c>
    </row>
    <row r="76">
      <c r="A76" s="4" t="inlineStr">
        <is>
          <t>Fair value</t>
        </is>
      </c>
      <c r="B76" s="5" t="n">
        <v>55005</v>
      </c>
      <c r="C76" s="5" t="n">
        <v>105257</v>
      </c>
    </row>
    <row r="77">
      <c r="A77" s="4" t="inlineStr">
        <is>
          <t>Unrealized profit</t>
        </is>
      </c>
      <c r="B77" s="5" t="n">
        <v>1091</v>
      </c>
      <c r="C77" s="5" t="n">
        <v>0</v>
      </c>
    </row>
    <row r="78">
      <c r="A78" s="4" t="inlineStr">
        <is>
          <t>Unrealized loss</t>
        </is>
      </c>
      <c r="B78" s="5" t="n">
        <v>0</v>
      </c>
      <c r="C78" s="5" t="n">
        <v>-4356</v>
      </c>
    </row>
    <row r="79">
      <c r="A79" s="4" t="inlineStr">
        <is>
          <t>Loans and account receivable from customer | Mortgage loans</t>
        </is>
      </c>
      <c r="B79" s="4" t="inlineStr">
        <is>
          <t xml:space="preserve"> </t>
        </is>
      </c>
      <c r="C79" s="4" t="inlineStr">
        <is>
          <t xml:space="preserve"> </t>
        </is>
      </c>
    </row>
    <row r="80">
      <c r="A80" s="3" t="inlineStr">
        <is>
          <t>Schedule of Charts Show Debt Instruments at Fair Value Through Other Comprehensive Income Cumulative Unrealized Profit and Loss [Line Items]</t>
        </is>
      </c>
      <c r="B80" s="4" t="inlineStr">
        <is>
          <t xml:space="preserve"> </t>
        </is>
      </c>
      <c r="C80" s="4" t="inlineStr">
        <is>
          <t xml:space="preserve"> </t>
        </is>
      </c>
    </row>
    <row r="81">
      <c r="A81" s="4" t="inlineStr">
        <is>
          <t>Amortised cost</t>
        </is>
      </c>
      <c r="B81" s="5" t="n">
        <v>21441</v>
      </c>
      <c r="C81" s="4" t="inlineStr">
        <is>
          <t xml:space="preserve"> </t>
        </is>
      </c>
    </row>
    <row r="82">
      <c r="A82" s="4" t="inlineStr">
        <is>
          <t>Fair value</t>
        </is>
      </c>
      <c r="B82" s="5" t="n">
        <v>19898</v>
      </c>
      <c r="C82" s="4" t="inlineStr">
        <is>
          <t xml:space="preserve"> </t>
        </is>
      </c>
    </row>
    <row r="83">
      <c r="A83" s="4" t="inlineStr">
        <is>
          <t>Unrealized profit</t>
        </is>
      </c>
      <c r="B83" s="5" t="n">
        <v>0</v>
      </c>
      <c r="C83" s="4" t="inlineStr">
        <is>
          <t xml:space="preserve"> </t>
        </is>
      </c>
    </row>
    <row r="84">
      <c r="A84" s="4" t="inlineStr">
        <is>
          <t>Unrealized loss</t>
        </is>
      </c>
      <c r="B84" s="5" t="n">
        <v>-1543</v>
      </c>
      <c r="C84" s="4" t="inlineStr">
        <is>
          <t xml:space="preserve"> </t>
        </is>
      </c>
    </row>
    <row r="85">
      <c r="A85" s="4" t="inlineStr">
        <is>
          <t>Less than 12 months</t>
        </is>
      </c>
      <c r="B85" s="4" t="inlineStr">
        <is>
          <t xml:space="preserve"> </t>
        </is>
      </c>
      <c r="C85" s="4" t="inlineStr">
        <is>
          <t xml:space="preserve"> </t>
        </is>
      </c>
    </row>
    <row r="86">
      <c r="A86" s="3" t="inlineStr">
        <is>
          <t>Schedule of Charts Show Debt Instruments at Fair Value Through Other Comprehensive Income Cumulative Unrealized Profit and Loss [Line Items]</t>
        </is>
      </c>
      <c r="B86" s="4" t="inlineStr">
        <is>
          <t xml:space="preserve"> </t>
        </is>
      </c>
      <c r="C86" s="4" t="inlineStr">
        <is>
          <t xml:space="preserve"> </t>
        </is>
      </c>
    </row>
    <row r="87">
      <c r="A87" s="4" t="inlineStr">
        <is>
          <t>Amortised cost</t>
        </is>
      </c>
      <c r="B87" s="5" t="n">
        <v>2840320</v>
      </c>
      <c r="C87" s="5" t="n">
        <v>4731030</v>
      </c>
    </row>
    <row r="88">
      <c r="A88" s="4" t="inlineStr">
        <is>
          <t>Fair value</t>
        </is>
      </c>
      <c r="B88" s="5" t="n">
        <v>2762388</v>
      </c>
      <c r="C88" s="5" t="n">
        <v>4641282</v>
      </c>
    </row>
    <row r="89">
      <c r="A89" s="4" t="inlineStr">
        <is>
          <t>Unrealized profit</t>
        </is>
      </c>
      <c r="B89" s="5" t="n">
        <v>20613</v>
      </c>
      <c r="C89" s="5" t="n">
        <v>50212</v>
      </c>
    </row>
    <row r="90">
      <c r="A90" s="4" t="inlineStr">
        <is>
          <t>Unrealized loss</t>
        </is>
      </c>
      <c r="B90" s="5" t="n">
        <v>-98545</v>
      </c>
      <c r="C90" s="5" t="n">
        <v>-139960</v>
      </c>
    </row>
    <row r="91">
      <c r="A91" s="4" t="inlineStr">
        <is>
          <t>Less than 12 months | Chilean Central Bank financial instruments</t>
        </is>
      </c>
      <c r="B91" s="4" t="inlineStr">
        <is>
          <t xml:space="preserve"> </t>
        </is>
      </c>
      <c r="C91" s="4" t="inlineStr">
        <is>
          <t xml:space="preserve"> </t>
        </is>
      </c>
    </row>
    <row r="92">
      <c r="A92" s="3" t="inlineStr">
        <is>
          <t>Schedule of Charts Show Debt Instruments at Fair Value Through Other Comprehensive Income Cumulative Unrealized Profit and Loss [Line Items]</t>
        </is>
      </c>
      <c r="B92" s="4" t="inlineStr">
        <is>
          <t xml:space="preserve"> </t>
        </is>
      </c>
      <c r="C92" s="4" t="inlineStr">
        <is>
          <t xml:space="preserve"> </t>
        </is>
      </c>
    </row>
    <row r="93">
      <c r="A93" s="4" t="inlineStr">
        <is>
          <t>Amortised cost</t>
        </is>
      </c>
      <c r="B93" s="5" t="n">
        <v>1550065</v>
      </c>
      <c r="C93" s="5" t="n">
        <v>3088390</v>
      </c>
    </row>
    <row r="94">
      <c r="A94" s="4" t="inlineStr">
        <is>
          <t>Fair value</t>
        </is>
      </c>
      <c r="B94" s="5" t="n">
        <v>1473604</v>
      </c>
      <c r="C94" s="5" t="n">
        <v>3024700</v>
      </c>
    </row>
    <row r="95">
      <c r="A95" s="4" t="inlineStr">
        <is>
          <t>Unrealized profit</t>
        </is>
      </c>
      <c r="B95" s="5" t="n">
        <v>16612</v>
      </c>
      <c r="C95" s="5" t="n">
        <v>24893</v>
      </c>
    </row>
    <row r="96">
      <c r="A96" s="4" t="inlineStr">
        <is>
          <t>Unrealized loss</t>
        </is>
      </c>
      <c r="B96" s="5" t="n">
        <v>-93073</v>
      </c>
      <c r="C96" s="5" t="n">
        <v>-88583</v>
      </c>
    </row>
    <row r="97">
      <c r="A97" s="4" t="inlineStr">
        <is>
          <t>Less than 12 months | Chilean Central Bank financial instruments | Chilean Central Bank financial instruments</t>
        </is>
      </c>
      <c r="B97" s="4" t="inlineStr">
        <is>
          <t xml:space="preserve"> </t>
        </is>
      </c>
      <c r="C97" s="4" t="inlineStr">
        <is>
          <t xml:space="preserve"> </t>
        </is>
      </c>
    </row>
    <row r="98">
      <c r="A98" s="3" t="inlineStr">
        <is>
          <t>Schedule of Charts Show Debt Instruments at Fair Value Through Other Comprehensive Income Cumulative Unrealized Profit and Loss [Line Items]</t>
        </is>
      </c>
      <c r="B98" s="4" t="inlineStr">
        <is>
          <t xml:space="preserve"> </t>
        </is>
      </c>
      <c r="C98" s="4" t="inlineStr">
        <is>
          <t xml:space="preserve"> </t>
        </is>
      </c>
    </row>
    <row r="99">
      <c r="A99" s="4" t="inlineStr">
        <is>
          <t>Amortised cost</t>
        </is>
      </c>
      <c r="B99" s="5" t="n">
        <v>199943</v>
      </c>
      <c r="C99" s="5" t="n">
        <v>2286208</v>
      </c>
    </row>
    <row r="100">
      <c r="A100" s="4" t="inlineStr">
        <is>
          <t>Fair value</t>
        </is>
      </c>
      <c r="B100" s="5" t="n">
        <v>199903</v>
      </c>
      <c r="C100" s="5" t="n">
        <v>2286541</v>
      </c>
    </row>
    <row r="101">
      <c r="A101" s="4" t="inlineStr">
        <is>
          <t>Unrealized profit</t>
        </is>
      </c>
      <c r="B101" s="5" t="n">
        <v>3</v>
      </c>
      <c r="C101" s="5" t="n">
        <v>417</v>
      </c>
    </row>
    <row r="102">
      <c r="A102" s="4" t="inlineStr">
        <is>
          <t>Unrealized loss</t>
        </is>
      </c>
      <c r="B102" s="5" t="n">
        <v>-43</v>
      </c>
      <c r="C102" s="5" t="n">
        <v>-84</v>
      </c>
    </row>
    <row r="103">
      <c r="A103" s="4" t="inlineStr">
        <is>
          <t>Less than 12 months | Chilean Central Bank financial instruments | Chilean Treasury bonds and notes</t>
        </is>
      </c>
      <c r="B103" s="4" t="inlineStr">
        <is>
          <t xml:space="preserve"> </t>
        </is>
      </c>
      <c r="C103" s="4" t="inlineStr">
        <is>
          <t xml:space="preserve"> </t>
        </is>
      </c>
    </row>
    <row r="104">
      <c r="A104" s="3" t="inlineStr">
        <is>
          <t>Schedule of Charts Show Debt Instruments at Fair Value Through Other Comprehensive Income Cumulative Unrealized Profit and Loss [Line Items]</t>
        </is>
      </c>
      <c r="B104" s="4" t="inlineStr">
        <is>
          <t xml:space="preserve"> </t>
        </is>
      </c>
      <c r="C104" s="4" t="inlineStr">
        <is>
          <t xml:space="preserve"> </t>
        </is>
      </c>
    </row>
    <row r="105">
      <c r="A105" s="4" t="inlineStr">
        <is>
          <t>Amortised cost</t>
        </is>
      </c>
      <c r="B105" s="5" t="n">
        <v>1350122</v>
      </c>
      <c r="C105" s="5" t="n">
        <v>801738</v>
      </c>
    </row>
    <row r="106">
      <c r="A106" s="4" t="inlineStr">
        <is>
          <t>Fair value</t>
        </is>
      </c>
      <c r="B106" s="5" t="n">
        <v>1273701</v>
      </c>
      <c r="C106" s="5" t="n">
        <v>737705</v>
      </c>
    </row>
    <row r="107">
      <c r="A107" s="4" t="inlineStr">
        <is>
          <t>Unrealized profit</t>
        </is>
      </c>
      <c r="B107" s="5" t="n">
        <v>16609</v>
      </c>
      <c r="C107" s="5" t="n">
        <v>24466</v>
      </c>
    </row>
    <row r="108">
      <c r="A108" s="4" t="inlineStr">
        <is>
          <t>Unrealized loss</t>
        </is>
      </c>
      <c r="B108" s="5" t="n">
        <v>-93030</v>
      </c>
      <c r="C108" s="5" t="n">
        <v>-88499</v>
      </c>
    </row>
    <row r="109">
      <c r="A109" s="4" t="inlineStr">
        <is>
          <t>Less than 12 months | Chilean Central Bank financial instruments | Other Chilean government financial instruments</t>
        </is>
      </c>
      <c r="B109" s="4" t="inlineStr">
        <is>
          <t xml:space="preserve"> </t>
        </is>
      </c>
      <c r="C109" s="4" t="inlineStr">
        <is>
          <t xml:space="preserve"> </t>
        </is>
      </c>
    </row>
    <row r="110">
      <c r="A110" s="3" t="inlineStr">
        <is>
          <t>Schedule of Charts Show Debt Instruments at Fair Value Through Other Comprehensive Income Cumulative Unrealized Profit and Loss [Line Items]</t>
        </is>
      </c>
      <c r="B110" s="4" t="inlineStr">
        <is>
          <t xml:space="preserve"> </t>
        </is>
      </c>
      <c r="C110" s="4" t="inlineStr">
        <is>
          <t xml:space="preserve"> </t>
        </is>
      </c>
    </row>
    <row r="111">
      <c r="A111" s="4" t="inlineStr">
        <is>
          <t>Amortised cost</t>
        </is>
      </c>
      <c r="B111" s="5" t="n">
        <v>0</v>
      </c>
      <c r="C111" s="5" t="n">
        <v>444</v>
      </c>
    </row>
    <row r="112">
      <c r="A112" s="4" t="inlineStr">
        <is>
          <t>Fair value</t>
        </is>
      </c>
      <c r="B112" s="5" t="n">
        <v>0</v>
      </c>
      <c r="C112" s="5" t="n">
        <v>454</v>
      </c>
    </row>
    <row r="113">
      <c r="A113" s="4" t="inlineStr">
        <is>
          <t>Unrealized profit</t>
        </is>
      </c>
      <c r="B113" s="5" t="n">
        <v>0</v>
      </c>
      <c r="C113" s="5" t="n">
        <v>10</v>
      </c>
    </row>
    <row r="114">
      <c r="A114" s="4" t="inlineStr">
        <is>
          <t>Unrealized loss</t>
        </is>
      </c>
      <c r="B114" s="5" t="n">
        <v>0</v>
      </c>
      <c r="C114" s="5" t="n">
        <v>0</v>
      </c>
    </row>
    <row r="115">
      <c r="A115" s="4" t="inlineStr">
        <is>
          <t>Less than 12 months | Other Chilean debt financial securities</t>
        </is>
      </c>
      <c r="B115" s="4" t="inlineStr">
        <is>
          <t xml:space="preserve"> </t>
        </is>
      </c>
      <c r="C115" s="4" t="inlineStr">
        <is>
          <t xml:space="preserve"> </t>
        </is>
      </c>
    </row>
    <row r="116">
      <c r="A116" s="3" t="inlineStr">
        <is>
          <t>Schedule of Charts Show Debt Instruments at Fair Value Through Other Comprehensive Income Cumulative Unrealized Profit and Loss [Line Items]</t>
        </is>
      </c>
      <c r="B116" s="4" t="inlineStr">
        <is>
          <t xml:space="preserve"> </t>
        </is>
      </c>
      <c r="C116" s="4" t="inlineStr">
        <is>
          <t xml:space="preserve"> </t>
        </is>
      </c>
    </row>
    <row r="117">
      <c r="A117" s="4" t="inlineStr">
        <is>
          <t>Amortised cost</t>
        </is>
      </c>
      <c r="B117" s="5" t="n">
        <v>5023</v>
      </c>
      <c r="C117" s="5" t="n">
        <v>7858</v>
      </c>
    </row>
    <row r="118">
      <c r="A118" s="4" t="inlineStr">
        <is>
          <t>Fair value</t>
        </is>
      </c>
      <c r="B118" s="5" t="n">
        <v>5006</v>
      </c>
      <c r="C118" s="5" t="n">
        <v>6656</v>
      </c>
    </row>
    <row r="119">
      <c r="A119" s="4" t="inlineStr">
        <is>
          <t>Unrealized profit</t>
        </is>
      </c>
      <c r="B119" s="5" t="n">
        <v>7</v>
      </c>
      <c r="C119" s="5" t="n">
        <v>23</v>
      </c>
    </row>
    <row r="120">
      <c r="A120" s="4" t="inlineStr">
        <is>
          <t>Unrealized loss</t>
        </is>
      </c>
      <c r="B120" s="5" t="n">
        <v>-24</v>
      </c>
      <c r="C120" s="5" t="n">
        <v>-1225</v>
      </c>
    </row>
    <row r="121">
      <c r="A121" s="4" t="inlineStr">
        <is>
          <t>Less than 12 months | Other Chilean debt financial securities | Other Chilean banks debt financial instruments</t>
        </is>
      </c>
      <c r="B121" s="4" t="inlineStr">
        <is>
          <t xml:space="preserve"> </t>
        </is>
      </c>
      <c r="C121" s="4" t="inlineStr">
        <is>
          <t xml:space="preserve"> </t>
        </is>
      </c>
    </row>
    <row r="122">
      <c r="A122" s="3" t="inlineStr">
        <is>
          <t>Schedule of Charts Show Debt Instruments at Fair Value Through Other Comprehensive Income Cumulative Unrealized Profit and Loss [Line Items]</t>
        </is>
      </c>
      <c r="B122" s="4" t="inlineStr">
        <is>
          <t xml:space="preserve"> </t>
        </is>
      </c>
      <c r="C122" s="4" t="inlineStr">
        <is>
          <t xml:space="preserve"> </t>
        </is>
      </c>
    </row>
    <row r="123">
      <c r="A123" s="4" t="inlineStr">
        <is>
          <t>Amortised cost</t>
        </is>
      </c>
      <c r="B123" s="5" t="n">
        <v>5023</v>
      </c>
      <c r="C123" s="5" t="n">
        <v>7858</v>
      </c>
    </row>
    <row r="124">
      <c r="A124" s="4" t="inlineStr">
        <is>
          <t>Fair value</t>
        </is>
      </c>
      <c r="B124" s="5" t="n">
        <v>5006</v>
      </c>
      <c r="C124" s="5" t="n">
        <v>6656</v>
      </c>
    </row>
    <row r="125">
      <c r="A125" s="4" t="inlineStr">
        <is>
          <t>Unrealized profit</t>
        </is>
      </c>
      <c r="B125" s="5" t="n">
        <v>7</v>
      </c>
      <c r="C125" s="5" t="n">
        <v>23</v>
      </c>
    </row>
    <row r="126">
      <c r="A126" s="4" t="inlineStr">
        <is>
          <t>Unrealized loss</t>
        </is>
      </c>
      <c r="B126" s="5" t="n">
        <v>-24</v>
      </c>
      <c r="C126" s="5" t="n">
        <v>-1225</v>
      </c>
    </row>
    <row r="127">
      <c r="A127" s="4" t="inlineStr">
        <is>
          <t>Less than 12 months | Other Chilean debt financial securities | Other Chilean financial instruments</t>
        </is>
      </c>
      <c r="B127" s="4" t="inlineStr">
        <is>
          <t xml:space="preserve"> </t>
        </is>
      </c>
      <c r="C127" s="4" t="inlineStr">
        <is>
          <t xml:space="preserve"> </t>
        </is>
      </c>
    </row>
    <row r="128">
      <c r="A128" s="3" t="inlineStr">
        <is>
          <t>Schedule of Charts Show Debt Instruments at Fair Value Through Other Comprehensive Income Cumulative Unrealized Profit and Loss [Line Items]</t>
        </is>
      </c>
      <c r="B128" s="4" t="inlineStr">
        <is>
          <t xml:space="preserve"> </t>
        </is>
      </c>
      <c r="C128" s="4" t="inlineStr">
        <is>
          <t xml:space="preserve"> </t>
        </is>
      </c>
    </row>
    <row r="129">
      <c r="A129" s="4" t="inlineStr">
        <is>
          <t>Amortised cost</t>
        </is>
      </c>
      <c r="B129" s="5" t="n">
        <v>0</v>
      </c>
      <c r="C129" s="4" t="inlineStr">
        <is>
          <t xml:space="preserve"> </t>
        </is>
      </c>
    </row>
    <row r="130">
      <c r="A130" s="4" t="inlineStr">
        <is>
          <t>Fair value</t>
        </is>
      </c>
      <c r="B130" s="5" t="n">
        <v>0</v>
      </c>
      <c r="C130" s="4" t="inlineStr">
        <is>
          <t xml:space="preserve"> </t>
        </is>
      </c>
    </row>
    <row r="131">
      <c r="A131" s="4" t="inlineStr">
        <is>
          <t>Unrealized profit</t>
        </is>
      </c>
      <c r="B131" s="5" t="n">
        <v>0</v>
      </c>
      <c r="C131" s="4" t="inlineStr">
        <is>
          <t xml:space="preserve"> </t>
        </is>
      </c>
    </row>
    <row r="132">
      <c r="A132" s="4" t="inlineStr">
        <is>
          <t>Unrealized loss</t>
        </is>
      </c>
      <c r="B132" s="5" t="n">
        <v>0</v>
      </c>
      <c r="C132" s="4" t="inlineStr">
        <is>
          <t xml:space="preserve"> </t>
        </is>
      </c>
    </row>
    <row r="133">
      <c r="A133" s="4" t="inlineStr">
        <is>
          <t>Less than 12 months | Foreign financial debt instruments</t>
        </is>
      </c>
      <c r="B133" s="4" t="inlineStr">
        <is>
          <t xml:space="preserve"> </t>
        </is>
      </c>
      <c r="C133" s="4" t="inlineStr">
        <is>
          <t xml:space="preserve"> </t>
        </is>
      </c>
    </row>
    <row r="134">
      <c r="A134" s="3" t="inlineStr">
        <is>
          <t>Schedule of Charts Show Debt Instruments at Fair Value Through Other Comprehensive Income Cumulative Unrealized Profit and Loss [Line Items]</t>
        </is>
      </c>
      <c r="B134" s="4" t="inlineStr">
        <is>
          <t xml:space="preserve"> </t>
        </is>
      </c>
      <c r="C134" s="4" t="inlineStr">
        <is>
          <t xml:space="preserve"> </t>
        </is>
      </c>
    </row>
    <row r="135">
      <c r="A135" s="4" t="inlineStr">
        <is>
          <t>Amortised cost</t>
        </is>
      </c>
      <c r="B135" s="5" t="n">
        <v>1209877</v>
      </c>
      <c r="C135" s="5" t="n">
        <v>1525169</v>
      </c>
    </row>
    <row r="136">
      <c r="A136" s="4" t="inlineStr">
        <is>
          <t>Fair value</t>
        </is>
      </c>
      <c r="B136" s="5" t="n">
        <v>1208875</v>
      </c>
      <c r="C136" s="5" t="n">
        <v>1504669</v>
      </c>
    </row>
    <row r="137">
      <c r="A137" s="4" t="inlineStr">
        <is>
          <t>Unrealized profit</t>
        </is>
      </c>
      <c r="B137" s="5" t="n">
        <v>2903</v>
      </c>
      <c r="C137" s="5" t="n">
        <v>25296</v>
      </c>
    </row>
    <row r="138">
      <c r="A138" s="4" t="inlineStr">
        <is>
          <t>Unrealized loss</t>
        </is>
      </c>
      <c r="B138" s="5" t="n">
        <v>-3905</v>
      </c>
      <c r="C138" s="5" t="n">
        <v>-45796</v>
      </c>
    </row>
    <row r="139">
      <c r="A139" s="4" t="inlineStr">
        <is>
          <t>Less than 12 months | Foreign financial debt instruments | Foreign governments and fiscal entities debt financial instruments</t>
        </is>
      </c>
      <c r="B139" s="4" t="inlineStr">
        <is>
          <t xml:space="preserve"> </t>
        </is>
      </c>
      <c r="C139" s="4" t="inlineStr">
        <is>
          <t xml:space="preserve"> </t>
        </is>
      </c>
    </row>
    <row r="140">
      <c r="A140" s="3" t="inlineStr">
        <is>
          <t>Schedule of Charts Show Debt Instruments at Fair Value Through Other Comprehensive Income Cumulative Unrealized Profit and Loss [Line Items]</t>
        </is>
      </c>
      <c r="B140" s="4" t="inlineStr">
        <is>
          <t xml:space="preserve"> </t>
        </is>
      </c>
      <c r="C140" s="4" t="inlineStr">
        <is>
          <t xml:space="preserve"> </t>
        </is>
      </c>
    </row>
    <row r="141">
      <c r="A141" s="4" t="inlineStr">
        <is>
          <t>Amortised cost</t>
        </is>
      </c>
      <c r="B141" s="5" t="n">
        <v>1002107</v>
      </c>
      <c r="C141" s="5" t="n">
        <v>1264768</v>
      </c>
    </row>
    <row r="142">
      <c r="A142" s="4" t="inlineStr">
        <is>
          <t>Fair value</t>
        </is>
      </c>
      <c r="B142" s="5" t="n">
        <v>1001105</v>
      </c>
      <c r="C142" s="5" t="n">
        <v>1238866</v>
      </c>
    </row>
    <row r="143">
      <c r="A143" s="4" t="inlineStr">
        <is>
          <t>Unrealized profit</t>
        </is>
      </c>
      <c r="B143" s="5" t="n">
        <v>2903</v>
      </c>
      <c r="C143" s="5" t="n">
        <v>18330</v>
      </c>
    </row>
    <row r="144">
      <c r="A144" s="4" t="inlineStr">
        <is>
          <t>Unrealized loss</t>
        </is>
      </c>
      <c r="B144" s="5" t="n">
        <v>-3905</v>
      </c>
      <c r="C144" s="5" t="n">
        <v>-44232</v>
      </c>
    </row>
    <row r="145">
      <c r="A145" s="4" t="inlineStr">
        <is>
          <t>Less than 12 months | Foreign financial debt instruments | Other foreign debt financial instruments</t>
        </is>
      </c>
      <c r="B145" s="4" t="inlineStr">
        <is>
          <t xml:space="preserve"> </t>
        </is>
      </c>
      <c r="C145" s="4" t="inlineStr">
        <is>
          <t xml:space="preserve"> </t>
        </is>
      </c>
    </row>
    <row r="146">
      <c r="A146" s="3" t="inlineStr">
        <is>
          <t>Schedule of Charts Show Debt Instruments at Fair Value Through Other Comprehensive Income Cumulative Unrealized Profit and Loss [Line Items]</t>
        </is>
      </c>
      <c r="B146" s="4" t="inlineStr">
        <is>
          <t xml:space="preserve"> </t>
        </is>
      </c>
      <c r="C146" s="4" t="inlineStr">
        <is>
          <t xml:space="preserve"> </t>
        </is>
      </c>
    </row>
    <row r="147">
      <c r="A147" s="4" t="inlineStr">
        <is>
          <t>Amortised cost</t>
        </is>
      </c>
      <c r="B147" s="5" t="n">
        <v>207770</v>
      </c>
      <c r="C147" s="5" t="n">
        <v>260401</v>
      </c>
    </row>
    <row r="148">
      <c r="A148" s="4" t="inlineStr">
        <is>
          <t>Fair value</t>
        </is>
      </c>
      <c r="B148" s="5" t="n">
        <v>207770</v>
      </c>
      <c r="C148" s="5" t="n">
        <v>265803</v>
      </c>
    </row>
    <row r="149">
      <c r="A149" s="4" t="inlineStr">
        <is>
          <t>Unrealized profit</t>
        </is>
      </c>
      <c r="B149" s="5" t="n">
        <v>0</v>
      </c>
      <c r="C149" s="5" t="n">
        <v>6966</v>
      </c>
    </row>
    <row r="150">
      <c r="A150" s="4" t="inlineStr">
        <is>
          <t>Unrealized loss</t>
        </is>
      </c>
      <c r="B150" s="5" t="n">
        <v>0</v>
      </c>
      <c r="C150" s="5" t="n">
        <v>-1564</v>
      </c>
    </row>
    <row r="151">
      <c r="A151" s="4" t="inlineStr">
        <is>
          <t>Less than 12 months | Loans and account receivable from customer</t>
        </is>
      </c>
      <c r="B151" s="4" t="inlineStr">
        <is>
          <t xml:space="preserve"> </t>
        </is>
      </c>
      <c r="C151" s="4" t="inlineStr">
        <is>
          <t xml:space="preserve"> </t>
        </is>
      </c>
    </row>
    <row r="152">
      <c r="A152" s="3" t="inlineStr">
        <is>
          <t>Schedule of Charts Show Debt Instruments at Fair Value Through Other Comprehensive Income Cumulative Unrealized Profit and Loss [Line Items]</t>
        </is>
      </c>
      <c r="B152" s="4" t="inlineStr">
        <is>
          <t xml:space="preserve"> </t>
        </is>
      </c>
      <c r="C152" s="4" t="inlineStr">
        <is>
          <t xml:space="preserve"> </t>
        </is>
      </c>
    </row>
    <row r="153">
      <c r="A153" s="4" t="inlineStr">
        <is>
          <t>Amortised cost</t>
        </is>
      </c>
      <c r="B153" s="5" t="n">
        <v>75355</v>
      </c>
      <c r="C153" s="5" t="n">
        <v>109613</v>
      </c>
    </row>
    <row r="154">
      <c r="A154" s="4" t="inlineStr">
        <is>
          <t>Fair value</t>
        </is>
      </c>
      <c r="B154" s="5" t="n">
        <v>74903</v>
      </c>
      <c r="C154" s="5" t="n">
        <v>105257</v>
      </c>
    </row>
    <row r="155">
      <c r="A155" s="4" t="inlineStr">
        <is>
          <t>Unrealized profit</t>
        </is>
      </c>
      <c r="B155" s="5" t="n">
        <v>1091</v>
      </c>
      <c r="C155" s="5" t="n">
        <v>0</v>
      </c>
    </row>
    <row r="156">
      <c r="A156" s="4" t="inlineStr">
        <is>
          <t>Unrealized loss</t>
        </is>
      </c>
      <c r="B156" s="5" t="n">
        <v>-1543</v>
      </c>
      <c r="C156" s="5" t="n">
        <v>-4356</v>
      </c>
    </row>
    <row r="157">
      <c r="A157" s="4" t="inlineStr">
        <is>
          <t>Less than 12 months | Loans and account receivable from customer | Commercial loans</t>
        </is>
      </c>
      <c r="B157" s="4" t="inlineStr">
        <is>
          <t xml:space="preserve"> </t>
        </is>
      </c>
      <c r="C157" s="4" t="inlineStr">
        <is>
          <t xml:space="preserve"> </t>
        </is>
      </c>
    </row>
    <row r="158">
      <c r="A158" s="3" t="inlineStr">
        <is>
          <t>Schedule of Charts Show Debt Instruments at Fair Value Through Other Comprehensive Income Cumulative Unrealized Profit and Loss [Line Items]</t>
        </is>
      </c>
      <c r="B158" s="4" t="inlineStr">
        <is>
          <t xml:space="preserve"> </t>
        </is>
      </c>
      <c r="C158" s="4" t="inlineStr">
        <is>
          <t xml:space="preserve"> </t>
        </is>
      </c>
    </row>
    <row r="159">
      <c r="A159" s="4" t="inlineStr">
        <is>
          <t>Amortised cost</t>
        </is>
      </c>
      <c r="B159" s="5" t="n">
        <v>53914</v>
      </c>
      <c r="C159" s="5" t="n">
        <v>109613</v>
      </c>
    </row>
    <row r="160">
      <c r="A160" s="4" t="inlineStr">
        <is>
          <t>Fair value</t>
        </is>
      </c>
      <c r="B160" s="5" t="n">
        <v>55005</v>
      </c>
      <c r="C160" s="5" t="n">
        <v>105257</v>
      </c>
    </row>
    <row r="161">
      <c r="A161" s="4" t="inlineStr">
        <is>
          <t>Unrealized profit</t>
        </is>
      </c>
      <c r="B161" s="5" t="n">
        <v>1091</v>
      </c>
      <c r="C161" s="5" t="n">
        <v>0</v>
      </c>
    </row>
    <row r="162">
      <c r="A162" s="4" t="inlineStr">
        <is>
          <t>Unrealized loss</t>
        </is>
      </c>
      <c r="B162" s="5" t="n">
        <v>0</v>
      </c>
      <c r="C162" s="5" t="n">
        <v>-4356</v>
      </c>
    </row>
    <row r="163">
      <c r="A163" s="4" t="inlineStr">
        <is>
          <t>Less than 12 months | Loans and account receivable from customer | Mortgage loans</t>
        </is>
      </c>
      <c r="B163" s="4" t="inlineStr">
        <is>
          <t xml:space="preserve"> </t>
        </is>
      </c>
      <c r="C163" s="4" t="inlineStr">
        <is>
          <t xml:space="preserve"> </t>
        </is>
      </c>
    </row>
    <row r="164">
      <c r="A164" s="3" t="inlineStr">
        <is>
          <t>Schedule of Charts Show Debt Instruments at Fair Value Through Other Comprehensive Income Cumulative Unrealized Profit and Loss [Line Items]</t>
        </is>
      </c>
      <c r="B164" s="4" t="inlineStr">
        <is>
          <t xml:space="preserve"> </t>
        </is>
      </c>
      <c r="C164" s="4" t="inlineStr">
        <is>
          <t xml:space="preserve"> </t>
        </is>
      </c>
    </row>
    <row r="165">
      <c r="A165" s="4" t="inlineStr">
        <is>
          <t>Amortised cost</t>
        </is>
      </c>
      <c r="B165" s="5" t="n">
        <v>21441</v>
      </c>
      <c r="C165" s="4" t="inlineStr">
        <is>
          <t xml:space="preserve"> </t>
        </is>
      </c>
    </row>
    <row r="166">
      <c r="A166" s="4" t="inlineStr">
        <is>
          <t>Fair value</t>
        </is>
      </c>
      <c r="B166" s="5" t="n">
        <v>19898</v>
      </c>
      <c r="C166" s="4" t="inlineStr">
        <is>
          <t xml:space="preserve"> </t>
        </is>
      </c>
    </row>
    <row r="167">
      <c r="A167" s="4" t="inlineStr">
        <is>
          <t>Unrealized profit</t>
        </is>
      </c>
      <c r="B167" s="5" t="n">
        <v>0</v>
      </c>
      <c r="C167" s="4" t="inlineStr">
        <is>
          <t xml:space="preserve"> </t>
        </is>
      </c>
    </row>
    <row r="168">
      <c r="A168" s="4" t="inlineStr">
        <is>
          <t>Unrealized loss</t>
        </is>
      </c>
      <c r="B168" s="5" t="n">
        <v>-1543</v>
      </c>
      <c r="C168" s="4" t="inlineStr">
        <is>
          <t xml:space="preserve"> </t>
        </is>
      </c>
    </row>
    <row r="169">
      <c r="A169" s="4" t="inlineStr">
        <is>
          <t>More than 12 months</t>
        </is>
      </c>
      <c r="B169" s="4" t="inlineStr">
        <is>
          <t xml:space="preserve"> </t>
        </is>
      </c>
      <c r="C169" s="4" t="inlineStr">
        <is>
          <t xml:space="preserve"> </t>
        </is>
      </c>
    </row>
    <row r="170">
      <c r="A170" s="3" t="inlineStr">
        <is>
          <t>Schedule of Charts Show Debt Instruments at Fair Value Through Other Comprehensive Income Cumulative Unrealized Profit and Loss [Line Items]</t>
        </is>
      </c>
      <c r="B170" s="4" t="inlineStr">
        <is>
          <t xml:space="preserve"> </t>
        </is>
      </c>
      <c r="C170" s="4" t="inlineStr">
        <is>
          <t xml:space="preserve"> </t>
        </is>
      </c>
    </row>
    <row r="171">
      <c r="A171" s="4" t="inlineStr">
        <is>
          <t>Amortised cost</t>
        </is>
      </c>
      <c r="B171" s="5" t="n">
        <v>0</v>
      </c>
      <c r="C171" s="5" t="n">
        <v>0</v>
      </c>
    </row>
    <row r="172">
      <c r="A172" s="4" t="inlineStr">
        <is>
          <t>Fair value</t>
        </is>
      </c>
      <c r="B172" s="5" t="n">
        <v>0</v>
      </c>
      <c r="C172" s="5" t="n">
        <v>0</v>
      </c>
    </row>
    <row r="173">
      <c r="A173" s="4" t="inlineStr">
        <is>
          <t>Unrealized profit</t>
        </is>
      </c>
      <c r="B173" s="5" t="n">
        <v>0</v>
      </c>
      <c r="C173" s="5" t="n">
        <v>0</v>
      </c>
    </row>
    <row r="174">
      <c r="A174" s="4" t="inlineStr">
        <is>
          <t>Unrealized loss</t>
        </is>
      </c>
      <c r="B174" s="5" t="n">
        <v>0</v>
      </c>
      <c r="C174" s="5" t="n">
        <v>0</v>
      </c>
    </row>
    <row r="175">
      <c r="A175" s="4" t="inlineStr">
        <is>
          <t>More than 12 months | Chilean Central Bank financial instruments</t>
        </is>
      </c>
      <c r="B175" s="4" t="inlineStr">
        <is>
          <t xml:space="preserve"> </t>
        </is>
      </c>
      <c r="C175" s="4" t="inlineStr">
        <is>
          <t xml:space="preserve"> </t>
        </is>
      </c>
    </row>
    <row r="176">
      <c r="A176" s="3" t="inlineStr">
        <is>
          <t>Schedule of Charts Show Debt Instruments at Fair Value Through Other Comprehensive Income Cumulative Unrealized Profit and Loss [Line Items]</t>
        </is>
      </c>
      <c r="B176" s="4" t="inlineStr">
        <is>
          <t xml:space="preserve"> </t>
        </is>
      </c>
      <c r="C176" s="4" t="inlineStr">
        <is>
          <t xml:space="preserve"> </t>
        </is>
      </c>
    </row>
    <row r="177">
      <c r="A177" s="4" t="inlineStr">
        <is>
          <t>Amortised cost</t>
        </is>
      </c>
      <c r="B177" s="5" t="n">
        <v>0</v>
      </c>
      <c r="C177" s="5" t="n">
        <v>0</v>
      </c>
    </row>
    <row r="178">
      <c r="A178" s="4" t="inlineStr">
        <is>
          <t>Fair value</t>
        </is>
      </c>
      <c r="B178" s="5" t="n">
        <v>0</v>
      </c>
      <c r="C178" s="5" t="n">
        <v>0</v>
      </c>
    </row>
    <row r="179">
      <c r="A179" s="4" t="inlineStr">
        <is>
          <t>Unrealized profit</t>
        </is>
      </c>
      <c r="B179" s="5" t="n">
        <v>0</v>
      </c>
      <c r="C179" s="5" t="n">
        <v>0</v>
      </c>
    </row>
    <row r="180">
      <c r="A180" s="4" t="inlineStr">
        <is>
          <t>Unrealized loss</t>
        </is>
      </c>
      <c r="B180" s="5" t="n">
        <v>0</v>
      </c>
      <c r="C180" s="5" t="n">
        <v>0</v>
      </c>
    </row>
    <row r="181">
      <c r="A181" s="4" t="inlineStr">
        <is>
          <t>More than 12 months | Chilean Central Bank financial instruments | Chilean Central Bank financial instruments</t>
        </is>
      </c>
      <c r="B181" s="4" t="inlineStr">
        <is>
          <t xml:space="preserve"> </t>
        </is>
      </c>
      <c r="C181" s="4" t="inlineStr">
        <is>
          <t xml:space="preserve"> </t>
        </is>
      </c>
    </row>
    <row r="182">
      <c r="A182" s="3" t="inlineStr">
        <is>
          <t>Schedule of Charts Show Debt Instruments at Fair Value Through Other Comprehensive Income Cumulative Unrealized Profit and Loss [Line Items]</t>
        </is>
      </c>
      <c r="B182" s="4" t="inlineStr">
        <is>
          <t xml:space="preserve"> </t>
        </is>
      </c>
      <c r="C182" s="4" t="inlineStr">
        <is>
          <t xml:space="preserve"> </t>
        </is>
      </c>
    </row>
    <row r="183">
      <c r="A183" s="4" t="inlineStr">
        <is>
          <t>Amortised cost</t>
        </is>
      </c>
      <c r="B183" s="5" t="n">
        <v>0</v>
      </c>
      <c r="C183" s="5" t="n">
        <v>0</v>
      </c>
    </row>
    <row r="184">
      <c r="A184" s="4" t="inlineStr">
        <is>
          <t>Fair value</t>
        </is>
      </c>
      <c r="B184" s="5" t="n">
        <v>0</v>
      </c>
      <c r="C184" s="5" t="n">
        <v>0</v>
      </c>
    </row>
    <row r="185">
      <c r="A185" s="4" t="inlineStr">
        <is>
          <t>Unrealized profit</t>
        </is>
      </c>
      <c r="B185" s="5" t="n">
        <v>0</v>
      </c>
      <c r="C185" s="5" t="n">
        <v>0</v>
      </c>
    </row>
    <row r="186">
      <c r="A186" s="4" t="inlineStr">
        <is>
          <t>Unrealized loss</t>
        </is>
      </c>
      <c r="B186" s="5" t="n">
        <v>0</v>
      </c>
      <c r="C186" s="5" t="n">
        <v>0</v>
      </c>
    </row>
    <row r="187">
      <c r="A187" s="4" t="inlineStr">
        <is>
          <t>More than 12 months | Chilean Central Bank financial instruments | Chilean Treasury bonds and notes</t>
        </is>
      </c>
      <c r="B187" s="4" t="inlineStr">
        <is>
          <t xml:space="preserve"> </t>
        </is>
      </c>
      <c r="C187" s="4" t="inlineStr">
        <is>
          <t xml:space="preserve"> </t>
        </is>
      </c>
    </row>
    <row r="188">
      <c r="A188" s="3" t="inlineStr">
        <is>
          <t>Schedule of Charts Show Debt Instruments at Fair Value Through Other Comprehensive Income Cumulative Unrealized Profit and Loss [Line Items]</t>
        </is>
      </c>
      <c r="B188" s="4" t="inlineStr">
        <is>
          <t xml:space="preserve"> </t>
        </is>
      </c>
      <c r="C188" s="4" t="inlineStr">
        <is>
          <t xml:space="preserve"> </t>
        </is>
      </c>
    </row>
    <row r="189">
      <c r="A189" s="4" t="inlineStr">
        <is>
          <t>Amortised cost</t>
        </is>
      </c>
      <c r="B189" s="5" t="n">
        <v>0</v>
      </c>
      <c r="C189" s="5" t="n">
        <v>0</v>
      </c>
    </row>
    <row r="190">
      <c r="A190" s="4" t="inlineStr">
        <is>
          <t>Fair value</t>
        </is>
      </c>
      <c r="B190" s="5" t="n">
        <v>0</v>
      </c>
      <c r="C190" s="5" t="n">
        <v>0</v>
      </c>
    </row>
    <row r="191">
      <c r="A191" s="4" t="inlineStr">
        <is>
          <t>Unrealized profit</t>
        </is>
      </c>
      <c r="B191" s="5" t="n">
        <v>0</v>
      </c>
      <c r="C191" s="5" t="n">
        <v>0</v>
      </c>
    </row>
    <row r="192">
      <c r="A192" s="4" t="inlineStr">
        <is>
          <t>Unrealized loss</t>
        </is>
      </c>
      <c r="B192" s="5" t="n">
        <v>0</v>
      </c>
      <c r="C192" s="5" t="n">
        <v>0</v>
      </c>
    </row>
    <row r="193">
      <c r="A193" s="4" t="inlineStr">
        <is>
          <t>More than 12 months | Chilean Central Bank financial instruments | Other Chilean government financial instruments</t>
        </is>
      </c>
      <c r="B193" s="4" t="inlineStr">
        <is>
          <t xml:space="preserve"> </t>
        </is>
      </c>
      <c r="C193" s="4" t="inlineStr">
        <is>
          <t xml:space="preserve"> </t>
        </is>
      </c>
    </row>
    <row r="194">
      <c r="A194" s="3" t="inlineStr">
        <is>
          <t>Schedule of Charts Show Debt Instruments at Fair Value Through Other Comprehensive Income Cumulative Unrealized Profit and Loss [Line Items]</t>
        </is>
      </c>
      <c r="B194" s="4" t="inlineStr">
        <is>
          <t xml:space="preserve"> </t>
        </is>
      </c>
      <c r="C194" s="4" t="inlineStr">
        <is>
          <t xml:space="preserve"> </t>
        </is>
      </c>
    </row>
    <row r="195">
      <c r="A195" s="4" t="inlineStr">
        <is>
          <t>Amortised cost</t>
        </is>
      </c>
      <c r="B195" s="5" t="n">
        <v>0</v>
      </c>
      <c r="C195" s="5" t="n">
        <v>0</v>
      </c>
    </row>
    <row r="196">
      <c r="A196" s="4" t="inlineStr">
        <is>
          <t>Fair value</t>
        </is>
      </c>
      <c r="B196" s="5" t="n">
        <v>0</v>
      </c>
      <c r="C196" s="5" t="n">
        <v>0</v>
      </c>
    </row>
    <row r="197">
      <c r="A197" s="4" t="inlineStr">
        <is>
          <t>Unrealized profit</t>
        </is>
      </c>
      <c r="B197" s="5" t="n">
        <v>0</v>
      </c>
      <c r="C197" s="5" t="n">
        <v>0</v>
      </c>
    </row>
    <row r="198">
      <c r="A198" s="4" t="inlineStr">
        <is>
          <t>Unrealized loss</t>
        </is>
      </c>
      <c r="B198" s="5" t="n">
        <v>0</v>
      </c>
      <c r="C198" s="5" t="n">
        <v>0</v>
      </c>
    </row>
    <row r="199">
      <c r="A199" s="4" t="inlineStr">
        <is>
          <t>More than 12 months | Other Chilean debt financial securities</t>
        </is>
      </c>
      <c r="B199" s="4" t="inlineStr">
        <is>
          <t xml:space="preserve"> </t>
        </is>
      </c>
      <c r="C199" s="4" t="inlineStr">
        <is>
          <t xml:space="preserve"> </t>
        </is>
      </c>
    </row>
    <row r="200">
      <c r="A200" s="3" t="inlineStr">
        <is>
          <t>Schedule of Charts Show Debt Instruments at Fair Value Through Other Comprehensive Income Cumulative Unrealized Profit and Loss [Line Items]</t>
        </is>
      </c>
      <c r="B200" s="4" t="inlineStr">
        <is>
          <t xml:space="preserve"> </t>
        </is>
      </c>
      <c r="C200" s="4" t="inlineStr">
        <is>
          <t xml:space="preserve"> </t>
        </is>
      </c>
    </row>
    <row r="201">
      <c r="A201" s="4" t="inlineStr">
        <is>
          <t>Amortised cost</t>
        </is>
      </c>
      <c r="B201" s="5" t="n">
        <v>0</v>
      </c>
      <c r="C201" s="5" t="n">
        <v>0</v>
      </c>
    </row>
    <row r="202">
      <c r="A202" s="4" t="inlineStr">
        <is>
          <t>Fair value</t>
        </is>
      </c>
      <c r="B202" s="5" t="n">
        <v>0</v>
      </c>
      <c r="C202" s="5" t="n">
        <v>0</v>
      </c>
    </row>
    <row r="203">
      <c r="A203" s="4" t="inlineStr">
        <is>
          <t>Unrealized profit</t>
        </is>
      </c>
      <c r="B203" s="5" t="n">
        <v>0</v>
      </c>
      <c r="C203" s="5" t="n">
        <v>0</v>
      </c>
    </row>
    <row r="204">
      <c r="A204" s="4" t="inlineStr">
        <is>
          <t>Unrealized loss</t>
        </is>
      </c>
      <c r="B204" s="5" t="n">
        <v>0</v>
      </c>
      <c r="C204" s="5" t="n">
        <v>0</v>
      </c>
    </row>
    <row r="205">
      <c r="A205" s="4" t="inlineStr">
        <is>
          <t>More than 12 months | Other Chilean debt financial securities | Other Chilean banks debt financial instruments</t>
        </is>
      </c>
      <c r="B205" s="4" t="inlineStr">
        <is>
          <t xml:space="preserve"> </t>
        </is>
      </c>
      <c r="C205" s="4" t="inlineStr">
        <is>
          <t xml:space="preserve"> </t>
        </is>
      </c>
    </row>
    <row r="206">
      <c r="A206" s="3" t="inlineStr">
        <is>
          <t>Schedule of Charts Show Debt Instruments at Fair Value Through Other Comprehensive Income Cumulative Unrealized Profit and Loss [Line Items]</t>
        </is>
      </c>
      <c r="B206" s="4" t="inlineStr">
        <is>
          <t xml:space="preserve"> </t>
        </is>
      </c>
      <c r="C206" s="4" t="inlineStr">
        <is>
          <t xml:space="preserve"> </t>
        </is>
      </c>
    </row>
    <row r="207">
      <c r="A207" s="4" t="inlineStr">
        <is>
          <t>Amortised cost</t>
        </is>
      </c>
      <c r="B207" s="5" t="n">
        <v>0</v>
      </c>
      <c r="C207" s="5" t="n">
        <v>0</v>
      </c>
    </row>
    <row r="208">
      <c r="A208" s="4" t="inlineStr">
        <is>
          <t>Fair value</t>
        </is>
      </c>
      <c r="B208" s="5" t="n">
        <v>0</v>
      </c>
      <c r="C208" s="5" t="n">
        <v>0</v>
      </c>
    </row>
    <row r="209">
      <c r="A209" s="4" t="inlineStr">
        <is>
          <t>Unrealized profit</t>
        </is>
      </c>
      <c r="B209" s="5" t="n">
        <v>0</v>
      </c>
      <c r="C209" s="5" t="n">
        <v>0</v>
      </c>
    </row>
    <row r="210">
      <c r="A210" s="4" t="inlineStr">
        <is>
          <t>Unrealized loss</t>
        </is>
      </c>
      <c r="B210" s="5" t="n">
        <v>0</v>
      </c>
      <c r="C210" s="5" t="n">
        <v>0</v>
      </c>
    </row>
    <row r="211">
      <c r="A211" s="4" t="inlineStr">
        <is>
          <t>More than 12 months | Other Chilean debt financial securities | Other Chilean financial instruments</t>
        </is>
      </c>
      <c r="B211" s="4" t="inlineStr">
        <is>
          <t xml:space="preserve"> </t>
        </is>
      </c>
      <c r="C211" s="4" t="inlineStr">
        <is>
          <t xml:space="preserve"> </t>
        </is>
      </c>
    </row>
    <row r="212">
      <c r="A212" s="3" t="inlineStr">
        <is>
          <t>Schedule of Charts Show Debt Instruments at Fair Value Through Other Comprehensive Income Cumulative Unrealized Profit and Loss [Line Items]</t>
        </is>
      </c>
      <c r="B212" s="4" t="inlineStr">
        <is>
          <t xml:space="preserve"> </t>
        </is>
      </c>
      <c r="C212" s="4" t="inlineStr">
        <is>
          <t xml:space="preserve"> </t>
        </is>
      </c>
    </row>
    <row r="213">
      <c r="A213" s="4" t="inlineStr">
        <is>
          <t>Amortised cost</t>
        </is>
      </c>
      <c r="B213" s="5" t="n">
        <v>0</v>
      </c>
      <c r="C213" s="5" t="n">
        <v>0</v>
      </c>
    </row>
    <row r="214">
      <c r="A214" s="4" t="inlineStr">
        <is>
          <t>Fair value</t>
        </is>
      </c>
      <c r="B214" s="5" t="n">
        <v>0</v>
      </c>
      <c r="C214" s="5" t="n">
        <v>0</v>
      </c>
    </row>
    <row r="215">
      <c r="A215" s="4" t="inlineStr">
        <is>
          <t>Unrealized profit</t>
        </is>
      </c>
      <c r="B215" s="5" t="n">
        <v>0</v>
      </c>
      <c r="C215" s="5" t="n">
        <v>0</v>
      </c>
    </row>
    <row r="216">
      <c r="A216" s="4" t="inlineStr">
        <is>
          <t>Unrealized loss</t>
        </is>
      </c>
      <c r="B216" s="5" t="n">
        <v>0</v>
      </c>
      <c r="C216" s="5" t="n">
        <v>0</v>
      </c>
    </row>
    <row r="217">
      <c r="A217" s="4" t="inlineStr">
        <is>
          <t>More than 12 months | Foreign financial debt instruments</t>
        </is>
      </c>
      <c r="B217" s="4" t="inlineStr">
        <is>
          <t xml:space="preserve"> </t>
        </is>
      </c>
      <c r="C217" s="4" t="inlineStr">
        <is>
          <t xml:space="preserve"> </t>
        </is>
      </c>
    </row>
    <row r="218">
      <c r="A218" s="3" t="inlineStr">
        <is>
          <t>Schedule of Charts Show Debt Instruments at Fair Value Through Other Comprehensive Income Cumulative Unrealized Profit and Loss [Line Items]</t>
        </is>
      </c>
      <c r="B218" s="4" t="inlineStr">
        <is>
          <t xml:space="preserve"> </t>
        </is>
      </c>
      <c r="C218" s="4" t="inlineStr">
        <is>
          <t xml:space="preserve"> </t>
        </is>
      </c>
    </row>
    <row r="219">
      <c r="A219" s="4" t="inlineStr">
        <is>
          <t>Amortised cost</t>
        </is>
      </c>
      <c r="B219" s="5" t="n">
        <v>0</v>
      </c>
      <c r="C219" s="5" t="n">
        <v>0</v>
      </c>
    </row>
    <row r="220">
      <c r="A220" s="4" t="inlineStr">
        <is>
          <t>Fair value</t>
        </is>
      </c>
      <c r="B220" s="5" t="n">
        <v>0</v>
      </c>
      <c r="C220" s="5" t="n">
        <v>0</v>
      </c>
    </row>
    <row r="221">
      <c r="A221" s="4" t="inlineStr">
        <is>
          <t>Unrealized profit</t>
        </is>
      </c>
      <c r="B221" s="5" t="n">
        <v>0</v>
      </c>
      <c r="C221" s="5" t="n">
        <v>0</v>
      </c>
    </row>
    <row r="222">
      <c r="A222" s="4" t="inlineStr">
        <is>
          <t>Unrealized loss</t>
        </is>
      </c>
      <c r="B222" s="5" t="n">
        <v>0</v>
      </c>
      <c r="C222" s="5" t="n">
        <v>0</v>
      </c>
    </row>
    <row r="223">
      <c r="A223" s="4" t="inlineStr">
        <is>
          <t>More than 12 months | Foreign financial debt instruments | Foreign governments and fiscal entities debt financial instruments</t>
        </is>
      </c>
      <c r="B223" s="4" t="inlineStr">
        <is>
          <t xml:space="preserve"> </t>
        </is>
      </c>
      <c r="C223" s="4" t="inlineStr">
        <is>
          <t xml:space="preserve"> </t>
        </is>
      </c>
    </row>
    <row r="224">
      <c r="A224" s="3" t="inlineStr">
        <is>
          <t>Schedule of Charts Show Debt Instruments at Fair Value Through Other Comprehensive Income Cumulative Unrealized Profit and Loss [Line Items]</t>
        </is>
      </c>
      <c r="B224" s="4" t="inlineStr">
        <is>
          <t xml:space="preserve"> </t>
        </is>
      </c>
      <c r="C224" s="4" t="inlineStr">
        <is>
          <t xml:space="preserve"> </t>
        </is>
      </c>
    </row>
    <row r="225">
      <c r="A225" s="4" t="inlineStr">
        <is>
          <t>Amortised cost</t>
        </is>
      </c>
      <c r="B225" s="5" t="n">
        <v>0</v>
      </c>
      <c r="C225" s="5" t="n">
        <v>0</v>
      </c>
    </row>
    <row r="226">
      <c r="A226" s="4" t="inlineStr">
        <is>
          <t>Fair value</t>
        </is>
      </c>
      <c r="B226" s="5" t="n">
        <v>0</v>
      </c>
      <c r="C226" s="5" t="n">
        <v>0</v>
      </c>
    </row>
    <row r="227">
      <c r="A227" s="4" t="inlineStr">
        <is>
          <t>Unrealized profit</t>
        </is>
      </c>
      <c r="B227" s="5" t="n">
        <v>0</v>
      </c>
      <c r="C227" s="5" t="n">
        <v>0</v>
      </c>
    </row>
    <row r="228">
      <c r="A228" s="4" t="inlineStr">
        <is>
          <t>Unrealized loss</t>
        </is>
      </c>
      <c r="B228" s="5" t="n">
        <v>0</v>
      </c>
      <c r="C228" s="5" t="n">
        <v>0</v>
      </c>
    </row>
    <row r="229">
      <c r="A229" s="4" t="inlineStr">
        <is>
          <t>More than 12 months | Foreign financial debt instruments | Other foreign debt financial instruments</t>
        </is>
      </c>
      <c r="B229" s="4" t="inlineStr">
        <is>
          <t xml:space="preserve"> </t>
        </is>
      </c>
      <c r="C229" s="4" t="inlineStr">
        <is>
          <t xml:space="preserve"> </t>
        </is>
      </c>
    </row>
    <row r="230">
      <c r="A230" s="3" t="inlineStr">
        <is>
          <t>Schedule of Charts Show Debt Instruments at Fair Value Through Other Comprehensive Income Cumulative Unrealized Profit and Loss [Line Items]</t>
        </is>
      </c>
      <c r="B230" s="4" t="inlineStr">
        <is>
          <t xml:space="preserve"> </t>
        </is>
      </c>
      <c r="C230" s="4" t="inlineStr">
        <is>
          <t xml:space="preserve"> </t>
        </is>
      </c>
    </row>
    <row r="231">
      <c r="A231" s="4" t="inlineStr">
        <is>
          <t>Amortised cost</t>
        </is>
      </c>
      <c r="B231" s="5" t="n">
        <v>0</v>
      </c>
      <c r="C231" s="5" t="n">
        <v>0</v>
      </c>
    </row>
    <row r="232">
      <c r="A232" s="4" t="inlineStr">
        <is>
          <t>Fair value</t>
        </is>
      </c>
      <c r="B232" s="5" t="n">
        <v>0</v>
      </c>
      <c r="C232" s="5" t="n">
        <v>0</v>
      </c>
    </row>
    <row r="233">
      <c r="A233" s="4" t="inlineStr">
        <is>
          <t>Unrealized profit</t>
        </is>
      </c>
      <c r="B233" s="5" t="n">
        <v>0</v>
      </c>
      <c r="C233" s="5" t="n">
        <v>0</v>
      </c>
    </row>
    <row r="234">
      <c r="A234" s="4" t="inlineStr">
        <is>
          <t>Unrealized loss</t>
        </is>
      </c>
      <c r="B234" s="5" t="n">
        <v>0</v>
      </c>
      <c r="C234" s="5" t="n">
        <v>0</v>
      </c>
    </row>
    <row r="235">
      <c r="A235" s="4" t="inlineStr">
        <is>
          <t>More than 12 months | Loans and account receivable from customer</t>
        </is>
      </c>
      <c r="B235" s="4" t="inlineStr">
        <is>
          <t xml:space="preserve"> </t>
        </is>
      </c>
      <c r="C235" s="4" t="inlineStr">
        <is>
          <t xml:space="preserve"> </t>
        </is>
      </c>
    </row>
    <row r="236">
      <c r="A236" s="3" t="inlineStr">
        <is>
          <t>Schedule of Charts Show Debt Instruments at Fair Value Through Other Comprehensive Income Cumulative Unrealized Profit and Loss [Line Items]</t>
        </is>
      </c>
      <c r="B236" s="4" t="inlineStr">
        <is>
          <t xml:space="preserve"> </t>
        </is>
      </c>
      <c r="C236" s="4" t="inlineStr">
        <is>
          <t xml:space="preserve"> </t>
        </is>
      </c>
    </row>
    <row r="237">
      <c r="A237" s="4" t="inlineStr">
        <is>
          <t>Amortised cost</t>
        </is>
      </c>
      <c r="B237" s="5" t="n">
        <v>0</v>
      </c>
      <c r="C237" s="5" t="n">
        <v>0</v>
      </c>
    </row>
    <row r="238">
      <c r="A238" s="4" t="inlineStr">
        <is>
          <t>Fair value</t>
        </is>
      </c>
      <c r="B238" s="5" t="n">
        <v>0</v>
      </c>
      <c r="C238" s="5" t="n">
        <v>0</v>
      </c>
    </row>
    <row r="239">
      <c r="A239" s="4" t="inlineStr">
        <is>
          <t>Unrealized profit</t>
        </is>
      </c>
      <c r="B239" s="5" t="n">
        <v>0</v>
      </c>
      <c r="C239" s="5" t="n">
        <v>0</v>
      </c>
    </row>
    <row r="240">
      <c r="A240" s="4" t="inlineStr">
        <is>
          <t>Unrealized loss</t>
        </is>
      </c>
      <c r="B240" s="5" t="n">
        <v>0</v>
      </c>
      <c r="C240" s="5" t="n">
        <v>0</v>
      </c>
    </row>
    <row r="241">
      <c r="A241" s="4" t="inlineStr">
        <is>
          <t>More than 12 months | Loans and account receivable from customer | Commercial loans</t>
        </is>
      </c>
      <c r="B241" s="4" t="inlineStr">
        <is>
          <t xml:space="preserve"> </t>
        </is>
      </c>
      <c r="C241" s="4" t="inlineStr">
        <is>
          <t xml:space="preserve"> </t>
        </is>
      </c>
    </row>
    <row r="242">
      <c r="A242" s="3" t="inlineStr">
        <is>
          <t>Schedule of Charts Show Debt Instruments at Fair Value Through Other Comprehensive Income Cumulative Unrealized Profit and Loss [Line Items]</t>
        </is>
      </c>
      <c r="B242" s="4" t="inlineStr">
        <is>
          <t xml:space="preserve"> </t>
        </is>
      </c>
      <c r="C242" s="4" t="inlineStr">
        <is>
          <t xml:space="preserve"> </t>
        </is>
      </c>
    </row>
    <row r="243">
      <c r="A243" s="4" t="inlineStr">
        <is>
          <t>Amortised cost</t>
        </is>
      </c>
      <c r="B243" s="5" t="n">
        <v>0</v>
      </c>
      <c r="C243" s="5" t="n">
        <v>0</v>
      </c>
    </row>
    <row r="244">
      <c r="A244" s="4" t="inlineStr">
        <is>
          <t>Fair value</t>
        </is>
      </c>
      <c r="B244" s="5" t="n">
        <v>0</v>
      </c>
      <c r="C244" s="5" t="n">
        <v>0</v>
      </c>
    </row>
    <row r="245">
      <c r="A245" s="4" t="inlineStr">
        <is>
          <t>Unrealized profit</t>
        </is>
      </c>
      <c r="B245" s="5" t="n">
        <v>0</v>
      </c>
      <c r="C245" s="5" t="n">
        <v>0</v>
      </c>
    </row>
    <row r="246">
      <c r="A246" s="4" t="inlineStr">
        <is>
          <t>Unrealized loss</t>
        </is>
      </c>
      <c r="B246" s="5" t="n">
        <v>0</v>
      </c>
      <c r="C246" s="6" t="n">
        <v>0</v>
      </c>
    </row>
    <row r="247">
      <c r="A247" s="4" t="inlineStr">
        <is>
          <t>More than 12 months | Loans and account receivable from customer | Mortgage loans</t>
        </is>
      </c>
      <c r="B247" s="4" t="inlineStr">
        <is>
          <t xml:space="preserve"> </t>
        </is>
      </c>
      <c r="C247" s="4" t="inlineStr">
        <is>
          <t xml:space="preserve"> </t>
        </is>
      </c>
    </row>
    <row r="248">
      <c r="A248" s="3" t="inlineStr">
        <is>
          <t>Schedule of Charts Show Debt Instruments at Fair Value Through Other Comprehensive Income Cumulative Unrealized Profit and Loss [Line Items]</t>
        </is>
      </c>
      <c r="B248" s="4" t="inlineStr">
        <is>
          <t xml:space="preserve"> </t>
        </is>
      </c>
      <c r="C248" s="4" t="inlineStr">
        <is>
          <t xml:space="preserve"> </t>
        </is>
      </c>
    </row>
    <row r="249">
      <c r="A249" s="4" t="inlineStr">
        <is>
          <t>Amortised cost</t>
        </is>
      </c>
      <c r="B249" s="4" t="inlineStr">
        <is>
          <t xml:space="preserve"> </t>
        </is>
      </c>
      <c r="C249" s="4" t="inlineStr">
        <is>
          <t xml:space="preserve"> </t>
        </is>
      </c>
    </row>
    <row r="250">
      <c r="A250" s="4" t="inlineStr">
        <is>
          <t>Fair value</t>
        </is>
      </c>
      <c r="B250" s="4" t="inlineStr">
        <is>
          <t xml:space="preserve"> </t>
        </is>
      </c>
      <c r="C250" s="4" t="inlineStr">
        <is>
          <t xml:space="preserve"> </t>
        </is>
      </c>
    </row>
    <row r="251">
      <c r="A251" s="4" t="inlineStr">
        <is>
          <t>Unrealized profit</t>
        </is>
      </c>
      <c r="B251" s="4" t="inlineStr">
        <is>
          <t xml:space="preserve"> </t>
        </is>
      </c>
      <c r="C251" s="4" t="inlineStr">
        <is>
          <t xml:space="preserve"> </t>
        </is>
      </c>
    </row>
    <row r="252">
      <c r="A252" s="4" t="inlineStr">
        <is>
          <t>Unrealized loss</t>
        </is>
      </c>
      <c r="B252" s="4" t="inlineStr">
        <is>
          <t xml:space="preserve"> </t>
        </is>
      </c>
      <c r="C252" s="4" t="inlineStr">
        <is>
          <t xml:space="preserve"> </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Significant Events</t>
        </is>
      </c>
      <c r="B1" s="2" t="inlineStr">
        <is>
          <t>12 Months Ended</t>
        </is>
      </c>
    </row>
    <row r="2">
      <c r="B2" s="2" t="inlineStr">
        <is>
          <t>Dec. 31, 2024</t>
        </is>
      </c>
    </row>
    <row r="3">
      <c r="A3" s="3" t="inlineStr">
        <is>
          <t>Significant Events [Abstract]</t>
        </is>
      </c>
      <c r="B3" s="4" t="inlineStr">
        <is>
          <t xml:space="preserve"> </t>
        </is>
      </c>
    </row>
    <row r="4">
      <c r="A4" s="4" t="inlineStr">
        <is>
          <t>Significant Events</t>
        </is>
      </c>
      <c r="B4" s="4" t="inlineStr">
        <is>
          <t>SIGNIFICANT EVENTS As of December 31, 2024, the following significant events have occurred and affected the Bank’s operation and Consolidated Financial Statements. a. The Board On March 26, 2024, at an ordinary meeting of the Board of Director, the Board agreed to convene an Ordinary Shareholders Meeting for April 17, 2024, in order to propose a distribution of profits and payment of dividends equivalent to 70% of the accumulated profits as of December 31, 2023 equivalent to $1.84393687 per share and to propose that the remaining 30% of the profits to be used to increase reserves and/or retained earnings. Based on the above, the Bank decided to increase the minimum dividend provision to 70% of accumulated earnings for 2023. Moreover, and within the same matter, it will be proposed to grant powers to the Board of Directors to increase, during the 2024 financial year, the provision for the distribution of dividends above the legal minimum. At the ordinary Board of Directors meeting held on June 25, 2024 and by virtue of the power granted by the last Ordinary Shareholders' Meeting, it was agreed to increase the dividend provision, going from the minimum base of 30% established in the Corporations Act to 60% of the accumulated profits as of June of this year and to apply that same percentage in the future months of 2024. At an ordinary meeting of the Board of Directors held on September 30, 2024, it was agreed to use the power granted at the last Ordinary Shareholders' Meeting to increase the dividends provision up to 70% of the accumulated profits as of September 30, 2024, and apply that same percentage to future months of the year 2024. Nevertheless, this decision will be revised quarterly. b. Shareholders’ meeting At the Ordinary Shareholders' Meeting of Banco Santander-Chile held April 17, 2024, together with the approval of the 2023 Consolidated Financial Statements, the shareholders agreed to distribute 70% of the net profits for the year ("Profit attributable to the Bank's shareholders"), which amounted to $ 496,404 . This represents a dividend of $1.84393687 pesos for each share for a total of Ch $347,483 million. Additionally, it was also approved to grant powers to the Board of Directors to increase, during the 2024, the provision for the future distribution of dividends to an amount above the legal minimum. Furthermore, PricewaterhouseCoopers Consultores Auditores was approved as external auditors for the 2024 financial year. c. Subsidiaries and Associated entities On February 12, 2024, Santander Consumer Finance Limitada announced the signing of a conditional purchase agreement for the automotive loan portfolio of Servicios Financieros Mundo Crédito SpA. On April 1, 2024, the first stage of the agreement was finalized, which includes the purchase of approximately 7,092 operations for approximately Ch$49,455 million, which according to the contract could be subject to subsequent eliminations. As of June 30, 2024, the portfolio acquired from Servicios Financieros Mundo Crédito SpA amounted to Ch$44,557 million with a credit risk loan loss provision of Ch$1,820 million. Subsequently, on July 12, 2024, the second and final stage of the purchase was completed, increasing Santander Consumer Finance Limitada's loan portfolio by Ch$14,636 million. During April and May of 2024, Bansa Santander S.A. and Santander Investments Chile Limitada made modifications to the existing financing agreements between them. As a result, the shareholders of Bansa Santander S.A. granted Santander Investments Chile Limitada the authority to appoint one of the three members of the Board of Directors. Consequently, as of May 2024, Santander Consumer Finance Limitada lost control of Bansa Santander S.A. and had to exclude this company from its consolidation scope. By extension, Banco Santander Chile also stopped consolidating Bansa Santander S.A. As of the date of deconsolidation, Bansa Santander S.A. contributed 0.4% of total assets, 0.7% of equity, and 0.4% of the consolidated earnings of Banco Santander Chile. On October 16, 2024, the FMC approved the Bank's request to replace the category of business support company (SAG) held by Sociedad Operadora de Tarjetas de Pago Santander Getnet Chile S.A., by the banking subsidiary company, that provides financial services of payment card operation, according to Chilean Banking Laws and Compendium of Accounting Standards by FMC. The resolution does not affect the corporate purpose original authorization, nor the code assigned by the Single Payment Card Operators Registry. NOTE 02 - SIGNIFICANT EVENTS, continued During December 2024, the Bank completed the sale of the ownership share in Klare Corredora de Seguros S.A. corresponding to 501 shares, representing 50.01% of the company. This process was performed prior authorization from the CMF. Additionally, the Bank conducted an analysis under IFRS 10, and concluded that the company was excluded from the consolidation process. On June 18, 2024, Pagonxt Trade S.L., as single shareholder of Pagonxt Trade Chile SpA (special purpose entity "EPE"), agreed to modify the corporate bylaws to change its corporate name to Pago NXT Payments Chile SpA. In September 2024, the Bank received Ch$36 million from the sale of 45 shares of the Sociedad Operadora de la Cámara de Compensación de Pagos de Alto Valor (Combanc) in accordance with the Shareholders' Agreements. As of September 30, 2024, the participation percentage over the company was 14.27% and reached 13.72% upon completion of the sale. d. Chilean Central Bank obligations On April 1, 2024,, Banco Santander Chile has payment the first maturity of the Credit Facility Lines Conditional to Loan Increase (FCIC) which it had committed to the Central Bank of Chile for Ch$3,331,198 million, using Liquidity Deposits investments (DL) maintained in the aforementioned Central Bank of Chile. On July 1, 2024, Banco Santander Chile paid the second and last maturity of the Credit Facility Lines Conditional to Loan Increase (FCIC), which it had committed to the Central Bank of Chile for Ch$2,850,919 million, using remaining Liquidity Deposits instruments (DL) maintained in the aforementioned Central Bank of Chile. e. Bond issuance In 2024, the Bank has registered senior bonds at the FMC for UF 11,000,000. Details of the placements made during the current year are included in Note 17. Series Currency Term Issuance rate Placement Amount Maturity AA14 UF 5 years 3.30 % 12-01-2023 5,000,000 12-01-2028 AA15 UF 4 years 6.20 % 10-01-2023 3,000,000 10-01-2027 AA16 UF 2.5 years 3.20 % 04-01-2024 3,000,000 10-01-2026 AA17 CLP 4 years 6.60 % 06-01-2024 100,000,000,000 06-01-2028 AA18 UF 2.5 years 3.30 % 06-01-2024 3,000,000 12-01-2026 AA19 UF 3.5 years 3.30 % 06-01-2024 3,000,000 12-01-2027 AA20 UF 5 years 3.30 % 07-01-2024 3,000,000 01-01-2029 f. Other In May 2024, the Ministry of Finance published a debt repurchase schedule for the General Treasury Bonds of the Republic of Chile with the aim of managing debt maturities in the next years, offering new benchmark bonds to investors to support market liquidity, and retiring non-benchmark bonds. During June 2024, the Bank participated in this exchange process for nominal amounts of Ch$4,320 billion of the BTP25, BTU25, BTP26 and BTU26 Bonds that were close to maturity in exchange for BTP27, BTP29 and BTU28 Bonds.</t>
        </is>
      </c>
    </row>
  </sheetData>
  <mergeCells count="1">
    <mergeCell ref="A1:A2"/>
  </mergeCells>
  <pageMargins left="0.75" right="0.75" top="1" bottom="1" header="0.5" footer="0.5"/>
</worksheet>
</file>

<file path=xl/worksheets/sheet110.xml><?xml version="1.0" encoding="utf-8"?>
<worksheet xmlns="http://schemas.openxmlformats.org/spreadsheetml/2006/main">
  <sheetPr>
    <outlinePr summaryBelow="1" summaryRight="1"/>
    <pageSetUpPr/>
  </sheetPr>
  <dimension ref="A1:C18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Bank Portfolio of Derivative Instruments - CLP ($) $ in Millions</t>
        </is>
      </c>
      <c r="B1" s="2" t="inlineStr">
        <is>
          <t>Dec. 31, 2024</t>
        </is>
      </c>
      <c r="C1" s="2" t="inlineStr">
        <is>
          <t>Dec. 31, 2023</t>
        </is>
      </c>
    </row>
    <row r="2">
      <c r="A2" s="3" t="inlineStr">
        <is>
          <t>Schedule of Bank Holds Portfolio of Derivative Instruments [Line Items]</t>
        </is>
      </c>
      <c r="B2" s="4" t="inlineStr">
        <is>
          <t xml:space="preserve"> </t>
        </is>
      </c>
      <c r="C2" s="4" t="inlineStr">
        <is>
          <t xml:space="preserve"> </t>
        </is>
      </c>
    </row>
    <row r="3">
      <c r="A3" s="4" t="inlineStr">
        <is>
          <t>Notional amount</t>
        </is>
      </c>
      <c r="B3" s="6" t="n">
        <v>30702899</v>
      </c>
      <c r="C3" s="6" t="n">
        <v>35784423</v>
      </c>
    </row>
    <row r="4">
      <c r="A4" s="4" t="inlineStr">
        <is>
          <t>Fair value, Assets</t>
        </is>
      </c>
      <c r="B4" s="5" t="n">
        <v>843628</v>
      </c>
      <c r="C4" s="5" t="n">
        <v>605529</v>
      </c>
    </row>
    <row r="5">
      <c r="A5" s="4" t="inlineStr">
        <is>
          <t>Fair value, Liabilities</t>
        </is>
      </c>
      <c r="B5" s="5" t="n">
        <v>898394</v>
      </c>
      <c r="C5" s="5" t="n">
        <v>2466767</v>
      </c>
    </row>
    <row r="6">
      <c r="A6" s="4" t="inlineStr">
        <is>
          <t>Demand</t>
        </is>
      </c>
      <c r="B6" s="4" t="inlineStr">
        <is>
          <t xml:space="preserve"> </t>
        </is>
      </c>
      <c r="C6" s="4" t="inlineStr">
        <is>
          <t xml:space="preserve"> </t>
        </is>
      </c>
    </row>
    <row r="7">
      <c r="A7" s="3" t="inlineStr">
        <is>
          <t>Schedule of Bank Holds Portfolio of Derivative Instruments [Line Items]</t>
        </is>
      </c>
      <c r="B7" s="4" t="inlineStr">
        <is>
          <t xml:space="preserve"> </t>
        </is>
      </c>
      <c r="C7" s="4" t="inlineStr">
        <is>
          <t xml:space="preserve"> </t>
        </is>
      </c>
    </row>
    <row r="8">
      <c r="A8" s="4" t="inlineStr">
        <is>
          <t>Notional amount</t>
        </is>
      </c>
      <c r="B8" s="5" t="n">
        <v>0</v>
      </c>
      <c r="C8" s="5" t="n">
        <v>0</v>
      </c>
    </row>
    <row r="9">
      <c r="A9" s="4" t="inlineStr">
        <is>
          <t>Up to 1 month</t>
        </is>
      </c>
      <c r="B9" s="4" t="inlineStr">
        <is>
          <t xml:space="preserve"> </t>
        </is>
      </c>
      <c r="C9" s="4" t="inlineStr">
        <is>
          <t xml:space="preserve"> </t>
        </is>
      </c>
    </row>
    <row r="10">
      <c r="A10" s="3" t="inlineStr">
        <is>
          <t>Schedule of Bank Holds Portfolio of Derivative Instruments [Line Items]</t>
        </is>
      </c>
      <c r="B10" s="4" t="inlineStr">
        <is>
          <t xml:space="preserve"> </t>
        </is>
      </c>
      <c r="C10" s="4" t="inlineStr">
        <is>
          <t xml:space="preserve"> </t>
        </is>
      </c>
    </row>
    <row r="11">
      <c r="A11" s="4" t="inlineStr">
        <is>
          <t>Notional amount</t>
        </is>
      </c>
      <c r="B11" s="5" t="n">
        <v>1879785</v>
      </c>
      <c r="C11" s="5" t="n">
        <v>602766</v>
      </c>
    </row>
    <row r="12">
      <c r="A12" s="4" t="inlineStr">
        <is>
          <t>Between 1 and 3 months</t>
        </is>
      </c>
      <c r="B12" s="4" t="inlineStr">
        <is>
          <t xml:space="preserve"> </t>
        </is>
      </c>
      <c r="C12" s="4" t="inlineStr">
        <is>
          <t xml:space="preserve"> </t>
        </is>
      </c>
    </row>
    <row r="13">
      <c r="A13" s="3" t="inlineStr">
        <is>
          <t>Schedule of Bank Holds Portfolio of Derivative Instruments [Line Items]</t>
        </is>
      </c>
      <c r="B13" s="4" t="inlineStr">
        <is>
          <t xml:space="preserve"> </t>
        </is>
      </c>
      <c r="C13" s="4" t="inlineStr">
        <is>
          <t xml:space="preserve"> </t>
        </is>
      </c>
    </row>
    <row r="14">
      <c r="A14" s="4" t="inlineStr">
        <is>
          <t>Notional amount</t>
        </is>
      </c>
      <c r="B14" s="5" t="n">
        <v>2374404</v>
      </c>
      <c r="C14" s="5" t="n">
        <v>5195191</v>
      </c>
    </row>
    <row r="15">
      <c r="A15" s="4" t="inlineStr">
        <is>
          <t>Between 3 and 12 months</t>
        </is>
      </c>
      <c r="B15" s="4" t="inlineStr">
        <is>
          <t xml:space="preserve"> </t>
        </is>
      </c>
      <c r="C15" s="4" t="inlineStr">
        <is>
          <t xml:space="preserve"> </t>
        </is>
      </c>
    </row>
    <row r="16">
      <c r="A16" s="3" t="inlineStr">
        <is>
          <t>Schedule of Bank Holds Portfolio of Derivative Instruments [Line Items]</t>
        </is>
      </c>
      <c r="B16" s="4" t="inlineStr">
        <is>
          <t xml:space="preserve"> </t>
        </is>
      </c>
      <c r="C16" s="4" t="inlineStr">
        <is>
          <t xml:space="preserve"> </t>
        </is>
      </c>
    </row>
    <row r="17">
      <c r="A17" s="4" t="inlineStr">
        <is>
          <t>Notional amount</t>
        </is>
      </c>
      <c r="B17" s="5" t="n">
        <v>9492461</v>
      </c>
      <c r="C17" s="5" t="n">
        <v>11367616</v>
      </c>
    </row>
    <row r="18">
      <c r="A18" s="4" t="inlineStr">
        <is>
          <t>Between 1 and 3 years</t>
        </is>
      </c>
      <c r="B18" s="4" t="inlineStr">
        <is>
          <t xml:space="preserve"> </t>
        </is>
      </c>
      <c r="C18" s="4" t="inlineStr">
        <is>
          <t xml:space="preserve"> </t>
        </is>
      </c>
    </row>
    <row r="19">
      <c r="A19" s="3" t="inlineStr">
        <is>
          <t>Schedule of Bank Holds Portfolio of Derivative Instruments [Line Items]</t>
        </is>
      </c>
      <c r="B19" s="4" t="inlineStr">
        <is>
          <t xml:space="preserve"> </t>
        </is>
      </c>
      <c r="C19" s="4" t="inlineStr">
        <is>
          <t xml:space="preserve"> </t>
        </is>
      </c>
    </row>
    <row r="20">
      <c r="A20" s="4" t="inlineStr">
        <is>
          <t>Notional amount</t>
        </is>
      </c>
      <c r="B20" s="5" t="n">
        <v>11718879</v>
      </c>
      <c r="C20" s="5" t="n">
        <v>12513617</v>
      </c>
    </row>
    <row r="21">
      <c r="A21" s="4" t="inlineStr">
        <is>
          <t>Between 3 and 5 years</t>
        </is>
      </c>
      <c r="B21" s="4" t="inlineStr">
        <is>
          <t xml:space="preserve"> </t>
        </is>
      </c>
      <c r="C21" s="4" t="inlineStr">
        <is>
          <t xml:space="preserve"> </t>
        </is>
      </c>
    </row>
    <row r="22">
      <c r="A22" s="3" t="inlineStr">
        <is>
          <t>Schedule of Bank Holds Portfolio of Derivative Instruments [Line Items]</t>
        </is>
      </c>
      <c r="B22" s="4" t="inlineStr">
        <is>
          <t xml:space="preserve"> </t>
        </is>
      </c>
      <c r="C22" s="4" t="inlineStr">
        <is>
          <t xml:space="preserve"> </t>
        </is>
      </c>
    </row>
    <row r="23">
      <c r="A23" s="4" t="inlineStr">
        <is>
          <t>Notional amount</t>
        </is>
      </c>
      <c r="B23" s="5" t="n">
        <v>2249869</v>
      </c>
      <c r="C23" s="5" t="n">
        <v>2052625</v>
      </c>
    </row>
    <row r="24">
      <c r="A24" s="4" t="inlineStr">
        <is>
          <t>More than 5 years</t>
        </is>
      </c>
      <c r="B24" s="4" t="inlineStr">
        <is>
          <t xml:space="preserve"> </t>
        </is>
      </c>
      <c r="C24" s="4" t="inlineStr">
        <is>
          <t xml:space="preserve"> </t>
        </is>
      </c>
    </row>
    <row r="25">
      <c r="A25" s="3" t="inlineStr">
        <is>
          <t>Schedule of Bank Holds Portfolio of Derivative Instruments [Line Items]</t>
        </is>
      </c>
      <c r="B25" s="4" t="inlineStr">
        <is>
          <t xml:space="preserve"> </t>
        </is>
      </c>
      <c r="C25" s="4" t="inlineStr">
        <is>
          <t xml:space="preserve"> </t>
        </is>
      </c>
    </row>
    <row r="26">
      <c r="A26" s="4" t="inlineStr">
        <is>
          <t>Notional amount</t>
        </is>
      </c>
      <c r="B26" s="5" t="n">
        <v>2987501</v>
      </c>
      <c r="C26" s="5" t="n">
        <v>4052608</v>
      </c>
    </row>
    <row r="27">
      <c r="A27" s="4" t="inlineStr">
        <is>
          <t>Fair value hedge derivatives</t>
        </is>
      </c>
      <c r="B27" s="4" t="inlineStr">
        <is>
          <t xml:space="preserve"> </t>
        </is>
      </c>
      <c r="C27" s="4" t="inlineStr">
        <is>
          <t xml:space="preserve"> </t>
        </is>
      </c>
    </row>
    <row r="28">
      <c r="A28" s="3" t="inlineStr">
        <is>
          <t>Schedule of Bank Holds Portfolio of Derivative Instruments [Line Items]</t>
        </is>
      </c>
      <c r="B28" s="4" t="inlineStr">
        <is>
          <t xml:space="preserve"> </t>
        </is>
      </c>
      <c r="C28" s="4" t="inlineStr">
        <is>
          <t xml:space="preserve"> </t>
        </is>
      </c>
    </row>
    <row r="29">
      <c r="A29" s="4" t="inlineStr">
        <is>
          <t>Notional amount</t>
        </is>
      </c>
      <c r="B29" s="5" t="n">
        <v>13042433</v>
      </c>
      <c r="C29" s="5" t="n">
        <v>17365517</v>
      </c>
    </row>
    <row r="30">
      <c r="A30" s="4" t="inlineStr">
        <is>
          <t>Fair value, Assets</t>
        </is>
      </c>
      <c r="B30" s="5" t="n">
        <v>502986</v>
      </c>
      <c r="C30" s="5" t="n">
        <v>348539</v>
      </c>
    </row>
    <row r="31">
      <c r="A31" s="4" t="inlineStr">
        <is>
          <t>Fair value, Liabilities</t>
        </is>
      </c>
      <c r="B31" s="5" t="n">
        <v>322052</v>
      </c>
      <c r="C31" s="5" t="n">
        <v>1493316</v>
      </c>
    </row>
    <row r="32">
      <c r="A32" s="4" t="inlineStr">
        <is>
          <t>Fair value hedge derivatives | Demand</t>
        </is>
      </c>
      <c r="B32" s="4" t="inlineStr">
        <is>
          <t xml:space="preserve"> </t>
        </is>
      </c>
      <c r="C32" s="4" t="inlineStr">
        <is>
          <t xml:space="preserve"> </t>
        </is>
      </c>
    </row>
    <row r="33">
      <c r="A33" s="3" t="inlineStr">
        <is>
          <t>Schedule of Bank Holds Portfolio of Derivative Instruments [Line Items]</t>
        </is>
      </c>
      <c r="B33" s="4" t="inlineStr">
        <is>
          <t xml:space="preserve"> </t>
        </is>
      </c>
      <c r="C33" s="4" t="inlineStr">
        <is>
          <t xml:space="preserve"> </t>
        </is>
      </c>
    </row>
    <row r="34">
      <c r="A34" s="4" t="inlineStr">
        <is>
          <t>Notional amount</t>
        </is>
      </c>
      <c r="B34" s="5" t="n">
        <v>0</v>
      </c>
      <c r="C34" s="5" t="n">
        <v>0</v>
      </c>
    </row>
    <row r="35">
      <c r="A35" s="4" t="inlineStr">
        <is>
          <t>Fair value hedge derivatives | Up to 1 month</t>
        </is>
      </c>
      <c r="B35" s="4" t="inlineStr">
        <is>
          <t xml:space="preserve"> </t>
        </is>
      </c>
      <c r="C35" s="4" t="inlineStr">
        <is>
          <t xml:space="preserve"> </t>
        </is>
      </c>
    </row>
    <row r="36">
      <c r="A36" s="3" t="inlineStr">
        <is>
          <t>Schedule of Bank Holds Portfolio of Derivative Instruments [Line Items]</t>
        </is>
      </c>
      <c r="B36" s="4" t="inlineStr">
        <is>
          <t xml:space="preserve"> </t>
        </is>
      </c>
      <c r="C36" s="4" t="inlineStr">
        <is>
          <t xml:space="preserve"> </t>
        </is>
      </c>
    </row>
    <row r="37">
      <c r="A37" s="4" t="inlineStr">
        <is>
          <t>Notional amount</t>
        </is>
      </c>
      <c r="B37" s="5" t="n">
        <v>841009</v>
      </c>
      <c r="C37" s="5" t="n">
        <v>100007</v>
      </c>
    </row>
    <row r="38">
      <c r="A38" s="4" t="inlineStr">
        <is>
          <t>Fair value hedge derivatives | Between 1 and 3 months</t>
        </is>
      </c>
      <c r="B38" s="4" t="inlineStr">
        <is>
          <t xml:space="preserve"> </t>
        </is>
      </c>
      <c r="C38" s="4" t="inlineStr">
        <is>
          <t xml:space="preserve"> </t>
        </is>
      </c>
    </row>
    <row r="39">
      <c r="A39" s="3" t="inlineStr">
        <is>
          <t>Schedule of Bank Holds Portfolio of Derivative Instruments [Line Items]</t>
        </is>
      </c>
      <c r="B39" s="4" t="inlineStr">
        <is>
          <t xml:space="preserve"> </t>
        </is>
      </c>
      <c r="C39" s="4" t="inlineStr">
        <is>
          <t xml:space="preserve"> </t>
        </is>
      </c>
    </row>
    <row r="40">
      <c r="A40" s="4" t="inlineStr">
        <is>
          <t>Notional amount</t>
        </is>
      </c>
      <c r="B40" s="5" t="n">
        <v>224877</v>
      </c>
      <c r="C40" s="5" t="n">
        <v>3873612</v>
      </c>
    </row>
    <row r="41">
      <c r="A41" s="4" t="inlineStr">
        <is>
          <t>Fair value hedge derivatives | Between 3 and 12 months</t>
        </is>
      </c>
      <c r="B41" s="4" t="inlineStr">
        <is>
          <t xml:space="preserve"> </t>
        </is>
      </c>
      <c r="C41" s="4" t="inlineStr">
        <is>
          <t xml:space="preserve"> </t>
        </is>
      </c>
    </row>
    <row r="42">
      <c r="A42" s="3" t="inlineStr">
        <is>
          <t>Schedule of Bank Holds Portfolio of Derivative Instruments [Line Items]</t>
        </is>
      </c>
      <c r="B42" s="4" t="inlineStr">
        <is>
          <t xml:space="preserve"> </t>
        </is>
      </c>
      <c r="C42" s="4" t="inlineStr">
        <is>
          <t xml:space="preserve"> </t>
        </is>
      </c>
    </row>
    <row r="43">
      <c r="A43" s="4" t="inlineStr">
        <is>
          <t>Notional amount</t>
        </is>
      </c>
      <c r="B43" s="5" t="n">
        <v>4140185</v>
      </c>
      <c r="C43" s="5" t="n">
        <v>3873940</v>
      </c>
    </row>
    <row r="44">
      <c r="A44" s="4" t="inlineStr">
        <is>
          <t>Fair value hedge derivatives | Between 1 and 3 years</t>
        </is>
      </c>
      <c r="B44" s="4" t="inlineStr">
        <is>
          <t xml:space="preserve"> </t>
        </is>
      </c>
      <c r="C44" s="4" t="inlineStr">
        <is>
          <t xml:space="preserve"> </t>
        </is>
      </c>
    </row>
    <row r="45">
      <c r="A45" s="3" t="inlineStr">
        <is>
          <t>Schedule of Bank Holds Portfolio of Derivative Instruments [Line Items]</t>
        </is>
      </c>
      <c r="B45" s="4" t="inlineStr">
        <is>
          <t xml:space="preserve"> </t>
        </is>
      </c>
      <c r="C45" s="4" t="inlineStr">
        <is>
          <t xml:space="preserve"> </t>
        </is>
      </c>
    </row>
    <row r="46">
      <c r="A46" s="4" t="inlineStr">
        <is>
          <t>Notional amount</t>
        </is>
      </c>
      <c r="B46" s="5" t="n">
        <v>4281113</v>
      </c>
      <c r="C46" s="5" t="n">
        <v>6294334</v>
      </c>
    </row>
    <row r="47">
      <c r="A47" s="4" t="inlineStr">
        <is>
          <t>Fair value hedge derivatives | Between 3 and 5 years</t>
        </is>
      </c>
      <c r="B47" s="4" t="inlineStr">
        <is>
          <t xml:space="preserve"> </t>
        </is>
      </c>
      <c r="C47" s="4" t="inlineStr">
        <is>
          <t xml:space="preserve"> </t>
        </is>
      </c>
    </row>
    <row r="48">
      <c r="A48" s="3" t="inlineStr">
        <is>
          <t>Schedule of Bank Holds Portfolio of Derivative Instruments [Line Items]</t>
        </is>
      </c>
      <c r="B48" s="4" t="inlineStr">
        <is>
          <t xml:space="preserve"> </t>
        </is>
      </c>
      <c r="C48" s="4" t="inlineStr">
        <is>
          <t xml:space="preserve"> </t>
        </is>
      </c>
    </row>
    <row r="49">
      <c r="A49" s="4" t="inlineStr">
        <is>
          <t>Notional amount</t>
        </is>
      </c>
      <c r="B49" s="5" t="n">
        <v>1720983</v>
      </c>
      <c r="C49" s="5" t="n">
        <v>847282</v>
      </c>
    </row>
    <row r="50">
      <c r="A50" s="4" t="inlineStr">
        <is>
          <t>Fair value hedge derivatives | More than 5 years</t>
        </is>
      </c>
      <c r="B50" s="4" t="inlineStr">
        <is>
          <t xml:space="preserve"> </t>
        </is>
      </c>
      <c r="C50" s="4" t="inlineStr">
        <is>
          <t xml:space="preserve"> </t>
        </is>
      </c>
    </row>
    <row r="51">
      <c r="A51" s="3" t="inlineStr">
        <is>
          <t>Schedule of Bank Holds Portfolio of Derivative Instruments [Line Items]</t>
        </is>
      </c>
      <c r="B51" s="4" t="inlineStr">
        <is>
          <t xml:space="preserve"> </t>
        </is>
      </c>
      <c r="C51" s="4" t="inlineStr">
        <is>
          <t xml:space="preserve"> </t>
        </is>
      </c>
    </row>
    <row r="52">
      <c r="A52" s="4" t="inlineStr">
        <is>
          <t>Notional amount</t>
        </is>
      </c>
      <c r="B52" s="5" t="n">
        <v>1834266</v>
      </c>
      <c r="C52" s="5" t="n">
        <v>2376342</v>
      </c>
    </row>
    <row r="53">
      <c r="A53" s="4" t="inlineStr">
        <is>
          <t>Fair value hedge derivatives | Interest rate swaps</t>
        </is>
      </c>
      <c r="B53" s="4" t="inlineStr">
        <is>
          <t xml:space="preserve"> </t>
        </is>
      </c>
      <c r="C53" s="4" t="inlineStr">
        <is>
          <t xml:space="preserve"> </t>
        </is>
      </c>
    </row>
    <row r="54">
      <c r="A54" s="3" t="inlineStr">
        <is>
          <t>Schedule of Bank Holds Portfolio of Derivative Instruments [Line Items]</t>
        </is>
      </c>
      <c r="B54" s="4" t="inlineStr">
        <is>
          <t xml:space="preserve"> </t>
        </is>
      </c>
      <c r="C54" s="4" t="inlineStr">
        <is>
          <t xml:space="preserve"> </t>
        </is>
      </c>
    </row>
    <row r="55">
      <c r="A55" s="4" t="inlineStr">
        <is>
          <t>Notional amount</t>
        </is>
      </c>
      <c r="B55" s="5" t="n">
        <v>4140990</v>
      </c>
      <c r="C55" s="5" t="n">
        <v>9821911</v>
      </c>
    </row>
    <row r="56">
      <c r="A56" s="4" t="inlineStr">
        <is>
          <t>Fair value, Assets</t>
        </is>
      </c>
      <c r="B56" s="5" t="n">
        <v>40062</v>
      </c>
      <c r="C56" s="5" t="n">
        <v>96729</v>
      </c>
    </row>
    <row r="57">
      <c r="A57" s="4" t="inlineStr">
        <is>
          <t>Fair value, Liabilities</t>
        </is>
      </c>
      <c r="B57" s="5" t="n">
        <v>78329</v>
      </c>
      <c r="C57" s="5" t="n">
        <v>1319275</v>
      </c>
    </row>
    <row r="58">
      <c r="A58" s="4" t="inlineStr">
        <is>
          <t>Fair value hedge derivatives | Interest rate swaps | Demand</t>
        </is>
      </c>
      <c r="B58" s="4" t="inlineStr">
        <is>
          <t xml:space="preserve"> </t>
        </is>
      </c>
      <c r="C58" s="4" t="inlineStr">
        <is>
          <t xml:space="preserve"> </t>
        </is>
      </c>
    </row>
    <row r="59">
      <c r="A59" s="3" t="inlineStr">
        <is>
          <t>Schedule of Bank Holds Portfolio of Derivative Instruments [Line Items]</t>
        </is>
      </c>
      <c r="B59" s="4" t="inlineStr">
        <is>
          <t xml:space="preserve"> </t>
        </is>
      </c>
      <c r="C59" s="4" t="inlineStr">
        <is>
          <t xml:space="preserve"> </t>
        </is>
      </c>
    </row>
    <row r="60">
      <c r="A60" s="4" t="inlineStr">
        <is>
          <t>Notional amount</t>
        </is>
      </c>
      <c r="B60" s="5" t="n">
        <v>0</v>
      </c>
      <c r="C60" s="5" t="n">
        <v>0</v>
      </c>
    </row>
    <row r="61">
      <c r="A61" s="4" t="inlineStr">
        <is>
          <t>Fair value hedge derivatives | Interest rate swaps | Up to 1 month</t>
        </is>
      </c>
      <c r="B61" s="4" t="inlineStr">
        <is>
          <t xml:space="preserve"> </t>
        </is>
      </c>
      <c r="C61" s="4" t="inlineStr">
        <is>
          <t xml:space="preserve"> </t>
        </is>
      </c>
    </row>
    <row r="62">
      <c r="A62" s="3" t="inlineStr">
        <is>
          <t>Schedule of Bank Holds Portfolio of Derivative Instruments [Line Items]</t>
        </is>
      </c>
      <c r="B62" s="4" t="inlineStr">
        <is>
          <t xml:space="preserve"> </t>
        </is>
      </c>
      <c r="C62" s="4" t="inlineStr">
        <is>
          <t xml:space="preserve"> </t>
        </is>
      </c>
    </row>
    <row r="63">
      <c r="A63" s="4" t="inlineStr">
        <is>
          <t>Notional amount</t>
        </is>
      </c>
      <c r="B63" s="5" t="n">
        <v>0</v>
      </c>
      <c r="C63" s="5" t="n">
        <v>12562</v>
      </c>
    </row>
    <row r="64">
      <c r="A64" s="4" t="inlineStr">
        <is>
          <t>Fair value hedge derivatives | Interest rate swaps | Between 1 and 3 months</t>
        </is>
      </c>
      <c r="B64" s="4" t="inlineStr">
        <is>
          <t xml:space="preserve"> </t>
        </is>
      </c>
      <c r="C64" s="4" t="inlineStr">
        <is>
          <t xml:space="preserve"> </t>
        </is>
      </c>
    </row>
    <row r="65">
      <c r="A65" s="3" t="inlineStr">
        <is>
          <t>Schedule of Bank Holds Portfolio of Derivative Instruments [Line Items]</t>
        </is>
      </c>
      <c r="B65" s="4" t="inlineStr">
        <is>
          <t xml:space="preserve"> </t>
        </is>
      </c>
      <c r="C65" s="4" t="inlineStr">
        <is>
          <t xml:space="preserve"> </t>
        </is>
      </c>
    </row>
    <row r="66">
      <c r="A66" s="4" t="inlineStr">
        <is>
          <t>Notional amount</t>
        </is>
      </c>
      <c r="B66" s="5" t="n">
        <v>0</v>
      </c>
      <c r="C66" s="5" t="n">
        <v>3656708</v>
      </c>
    </row>
    <row r="67">
      <c r="A67" s="4" t="inlineStr">
        <is>
          <t>Fair value hedge derivatives | Interest rate swaps | Between 3 and 12 months</t>
        </is>
      </c>
      <c r="B67" s="4" t="inlineStr">
        <is>
          <t xml:space="preserve"> </t>
        </is>
      </c>
      <c r="C67" s="4" t="inlineStr">
        <is>
          <t xml:space="preserve"> </t>
        </is>
      </c>
    </row>
    <row r="68">
      <c r="A68" s="3" t="inlineStr">
        <is>
          <t>Schedule of Bank Holds Portfolio of Derivative Instruments [Line Items]</t>
        </is>
      </c>
      <c r="B68" s="4" t="inlineStr">
        <is>
          <t xml:space="preserve"> </t>
        </is>
      </c>
      <c r="C68" s="4" t="inlineStr">
        <is>
          <t xml:space="preserve"> </t>
        </is>
      </c>
    </row>
    <row r="69">
      <c r="A69" s="4" t="inlineStr">
        <is>
          <t>Notional amount</t>
        </is>
      </c>
      <c r="B69" s="5" t="n">
        <v>2047050</v>
      </c>
      <c r="C69" s="5" t="n">
        <v>2971608</v>
      </c>
    </row>
    <row r="70">
      <c r="A70" s="4" t="inlineStr">
        <is>
          <t>Fair value hedge derivatives | Interest rate swaps | Between 1 and 3 years</t>
        </is>
      </c>
      <c r="B70" s="4" t="inlineStr">
        <is>
          <t xml:space="preserve"> </t>
        </is>
      </c>
      <c r="C70" s="4" t="inlineStr">
        <is>
          <t xml:space="preserve"> </t>
        </is>
      </c>
    </row>
    <row r="71">
      <c r="A71" s="3" t="inlineStr">
        <is>
          <t>Schedule of Bank Holds Portfolio of Derivative Instruments [Line Items]</t>
        </is>
      </c>
      <c r="B71" s="4" t="inlineStr">
        <is>
          <t xml:space="preserve"> </t>
        </is>
      </c>
      <c r="C71" s="4" t="inlineStr">
        <is>
          <t xml:space="preserve"> </t>
        </is>
      </c>
    </row>
    <row r="72">
      <c r="A72" s="4" t="inlineStr">
        <is>
          <t>Notional amount</t>
        </is>
      </c>
      <c r="B72" s="5" t="n">
        <v>1153300</v>
      </c>
      <c r="C72" s="5" t="n">
        <v>2219138</v>
      </c>
    </row>
    <row r="73">
      <c r="A73" s="4" t="inlineStr">
        <is>
          <t>Fair value hedge derivatives | Interest rate swaps | Between 3 and 5 years</t>
        </is>
      </c>
      <c r="B73" s="4" t="inlineStr">
        <is>
          <t xml:space="preserve"> </t>
        </is>
      </c>
      <c r="C73" s="4" t="inlineStr">
        <is>
          <t xml:space="preserve"> </t>
        </is>
      </c>
    </row>
    <row r="74">
      <c r="A74" s="3" t="inlineStr">
        <is>
          <t>Schedule of Bank Holds Portfolio of Derivative Instruments [Line Items]</t>
        </is>
      </c>
      <c r="B74" s="4" t="inlineStr">
        <is>
          <t xml:space="preserve"> </t>
        </is>
      </c>
      <c r="C74" s="4" t="inlineStr">
        <is>
          <t xml:space="preserve"> </t>
        </is>
      </c>
    </row>
    <row r="75">
      <c r="A75" s="4" t="inlineStr">
        <is>
          <t>Notional amount</t>
        </is>
      </c>
      <c r="B75" s="5" t="n">
        <v>543000</v>
      </c>
      <c r="C75" s="5" t="n">
        <v>349780</v>
      </c>
    </row>
    <row r="76">
      <c r="A76" s="4" t="inlineStr">
        <is>
          <t>Fair value hedge derivatives | Interest rate swaps | More than 5 years</t>
        </is>
      </c>
      <c r="B76" s="4" t="inlineStr">
        <is>
          <t xml:space="preserve"> </t>
        </is>
      </c>
      <c r="C76" s="4" t="inlineStr">
        <is>
          <t xml:space="preserve"> </t>
        </is>
      </c>
    </row>
    <row r="77">
      <c r="A77" s="3" t="inlineStr">
        <is>
          <t>Schedule of Bank Holds Portfolio of Derivative Instruments [Line Items]</t>
        </is>
      </c>
      <c r="B77" s="4" t="inlineStr">
        <is>
          <t xml:space="preserve"> </t>
        </is>
      </c>
      <c r="C77" s="4" t="inlineStr">
        <is>
          <t xml:space="preserve"> </t>
        </is>
      </c>
    </row>
    <row r="78">
      <c r="A78" s="4" t="inlineStr">
        <is>
          <t>Notional amount</t>
        </is>
      </c>
      <c r="B78" s="5" t="n">
        <v>397640</v>
      </c>
      <c r="C78" s="5" t="n">
        <v>612115</v>
      </c>
    </row>
    <row r="79">
      <c r="A79" s="4" t="inlineStr">
        <is>
          <t>Fair value hedge derivatives | Cross currency swaps</t>
        </is>
      </c>
      <c r="B79" s="4" t="inlineStr">
        <is>
          <t xml:space="preserve"> </t>
        </is>
      </c>
      <c r="C79" s="4" t="inlineStr">
        <is>
          <t xml:space="preserve"> </t>
        </is>
      </c>
    </row>
    <row r="80">
      <c r="A80" s="3" t="inlineStr">
        <is>
          <t>Schedule of Bank Holds Portfolio of Derivative Instruments [Line Items]</t>
        </is>
      </c>
      <c r="B80" s="4" t="inlineStr">
        <is>
          <t xml:space="preserve"> </t>
        </is>
      </c>
      <c r="C80" s="4" t="inlineStr">
        <is>
          <t xml:space="preserve"> </t>
        </is>
      </c>
    </row>
    <row r="81">
      <c r="A81" s="4" t="inlineStr">
        <is>
          <t>Notional amount</t>
        </is>
      </c>
      <c r="B81" s="5" t="n">
        <v>8901443</v>
      </c>
      <c r="C81" s="5" t="n">
        <v>7543606</v>
      </c>
    </row>
    <row r="82">
      <c r="A82" s="4" t="inlineStr">
        <is>
          <t>Fair value, Assets</t>
        </is>
      </c>
      <c r="B82" s="5" t="n">
        <v>462924</v>
      </c>
      <c r="C82" s="5" t="n">
        <v>251810</v>
      </c>
    </row>
    <row r="83">
      <c r="A83" s="4" t="inlineStr">
        <is>
          <t>Fair value, Liabilities</t>
        </is>
      </c>
      <c r="B83" s="5" t="n">
        <v>243723</v>
      </c>
      <c r="C83" s="5" t="n">
        <v>174041</v>
      </c>
    </row>
    <row r="84">
      <c r="A84" s="4" t="inlineStr">
        <is>
          <t>Fair value hedge derivatives | Cross currency swaps | Demand</t>
        </is>
      </c>
      <c r="B84" s="4" t="inlineStr">
        <is>
          <t xml:space="preserve"> </t>
        </is>
      </c>
      <c r="C84" s="4" t="inlineStr">
        <is>
          <t xml:space="preserve"> </t>
        </is>
      </c>
    </row>
    <row r="85">
      <c r="A85" s="3" t="inlineStr">
        <is>
          <t>Schedule of Bank Holds Portfolio of Derivative Instruments [Line Items]</t>
        </is>
      </c>
      <c r="B85" s="4" t="inlineStr">
        <is>
          <t xml:space="preserve"> </t>
        </is>
      </c>
      <c r="C85" s="4" t="inlineStr">
        <is>
          <t xml:space="preserve"> </t>
        </is>
      </c>
    </row>
    <row r="86">
      <c r="A86" s="4" t="inlineStr">
        <is>
          <t>Notional amount</t>
        </is>
      </c>
      <c r="B86" s="5" t="n">
        <v>0</v>
      </c>
      <c r="C86" s="5" t="n">
        <v>0</v>
      </c>
    </row>
    <row r="87">
      <c r="A87" s="4" t="inlineStr">
        <is>
          <t>Fair value hedge derivatives | Cross currency swaps | Up to 1 month</t>
        </is>
      </c>
      <c r="B87" s="4" t="inlineStr">
        <is>
          <t xml:space="preserve"> </t>
        </is>
      </c>
      <c r="C87" s="4" t="inlineStr">
        <is>
          <t xml:space="preserve"> </t>
        </is>
      </c>
    </row>
    <row r="88">
      <c r="A88" s="3" t="inlineStr">
        <is>
          <t>Schedule of Bank Holds Portfolio of Derivative Instruments [Line Items]</t>
        </is>
      </c>
      <c r="B88" s="4" t="inlineStr">
        <is>
          <t xml:space="preserve"> </t>
        </is>
      </c>
      <c r="C88" s="4" t="inlineStr">
        <is>
          <t xml:space="preserve"> </t>
        </is>
      </c>
    </row>
    <row r="89">
      <c r="A89" s="4" t="inlineStr">
        <is>
          <t>Notional amount</t>
        </is>
      </c>
      <c r="B89" s="5" t="n">
        <v>841009</v>
      </c>
      <c r="C89" s="5" t="n">
        <v>87445</v>
      </c>
    </row>
    <row r="90">
      <c r="A90" s="4" t="inlineStr">
        <is>
          <t>Fair value hedge derivatives | Cross currency swaps | Between 1 and 3 months</t>
        </is>
      </c>
      <c r="B90" s="4" t="inlineStr">
        <is>
          <t xml:space="preserve"> </t>
        </is>
      </c>
      <c r="C90" s="4" t="inlineStr">
        <is>
          <t xml:space="preserve"> </t>
        </is>
      </c>
    </row>
    <row r="91">
      <c r="A91" s="3" t="inlineStr">
        <is>
          <t>Schedule of Bank Holds Portfolio of Derivative Instruments [Line Items]</t>
        </is>
      </c>
      <c r="B91" s="4" t="inlineStr">
        <is>
          <t xml:space="preserve"> </t>
        </is>
      </c>
      <c r="C91" s="4" t="inlineStr">
        <is>
          <t xml:space="preserve"> </t>
        </is>
      </c>
    </row>
    <row r="92">
      <c r="A92" s="4" t="inlineStr">
        <is>
          <t>Notional amount</t>
        </is>
      </c>
      <c r="B92" s="5" t="n">
        <v>224877</v>
      </c>
      <c r="C92" s="5" t="n">
        <v>216904</v>
      </c>
    </row>
    <row r="93">
      <c r="A93" s="4" t="inlineStr">
        <is>
          <t>Fair value hedge derivatives | Cross currency swaps | Between 3 and 12 months</t>
        </is>
      </c>
      <c r="B93" s="4" t="inlineStr">
        <is>
          <t xml:space="preserve"> </t>
        </is>
      </c>
      <c r="C93" s="4" t="inlineStr">
        <is>
          <t xml:space="preserve"> </t>
        </is>
      </c>
    </row>
    <row r="94">
      <c r="A94" s="3" t="inlineStr">
        <is>
          <t>Schedule of Bank Holds Portfolio of Derivative Instruments [Line Items]</t>
        </is>
      </c>
      <c r="B94" s="4" t="inlineStr">
        <is>
          <t xml:space="preserve"> </t>
        </is>
      </c>
      <c r="C94" s="4" t="inlineStr">
        <is>
          <t xml:space="preserve"> </t>
        </is>
      </c>
    </row>
    <row r="95">
      <c r="A95" s="4" t="inlineStr">
        <is>
          <t>Notional amount</t>
        </is>
      </c>
      <c r="B95" s="5" t="n">
        <v>2093135</v>
      </c>
      <c r="C95" s="5" t="n">
        <v>902332</v>
      </c>
    </row>
    <row r="96">
      <c r="A96" s="4" t="inlineStr">
        <is>
          <t>Fair value hedge derivatives | Cross currency swaps | Between 1 and 3 years</t>
        </is>
      </c>
      <c r="B96" s="4" t="inlineStr">
        <is>
          <t xml:space="preserve"> </t>
        </is>
      </c>
      <c r="C96" s="4" t="inlineStr">
        <is>
          <t xml:space="preserve"> </t>
        </is>
      </c>
    </row>
    <row r="97">
      <c r="A97" s="3" t="inlineStr">
        <is>
          <t>Schedule of Bank Holds Portfolio of Derivative Instruments [Line Items]</t>
        </is>
      </c>
      <c r="B97" s="4" t="inlineStr">
        <is>
          <t xml:space="preserve"> </t>
        </is>
      </c>
      <c r="C97" s="4" t="inlineStr">
        <is>
          <t xml:space="preserve"> </t>
        </is>
      </c>
    </row>
    <row r="98">
      <c r="A98" s="4" t="inlineStr">
        <is>
          <t>Notional amount</t>
        </is>
      </c>
      <c r="B98" s="5" t="n">
        <v>3127813</v>
      </c>
      <c r="C98" s="5" t="n">
        <v>4075196</v>
      </c>
    </row>
    <row r="99">
      <c r="A99" s="4" t="inlineStr">
        <is>
          <t>Fair value hedge derivatives | Cross currency swaps | Between 3 and 5 years</t>
        </is>
      </c>
      <c r="B99" s="4" t="inlineStr">
        <is>
          <t xml:space="preserve"> </t>
        </is>
      </c>
      <c r="C99" s="4" t="inlineStr">
        <is>
          <t xml:space="preserve"> </t>
        </is>
      </c>
    </row>
    <row r="100">
      <c r="A100" s="3" t="inlineStr">
        <is>
          <t>Schedule of Bank Holds Portfolio of Derivative Instruments [Line Items]</t>
        </is>
      </c>
      <c r="B100" s="4" t="inlineStr">
        <is>
          <t xml:space="preserve"> </t>
        </is>
      </c>
      <c r="C100" s="4" t="inlineStr">
        <is>
          <t xml:space="preserve"> </t>
        </is>
      </c>
    </row>
    <row r="101">
      <c r="A101" s="4" t="inlineStr">
        <is>
          <t>Notional amount</t>
        </is>
      </c>
      <c r="B101" s="5" t="n">
        <v>1177983</v>
      </c>
      <c r="C101" s="5" t="n">
        <v>497502</v>
      </c>
    </row>
    <row r="102">
      <c r="A102" s="4" t="inlineStr">
        <is>
          <t>Fair value hedge derivatives | Cross currency swaps | More than 5 years</t>
        </is>
      </c>
      <c r="B102" s="4" t="inlineStr">
        <is>
          <t xml:space="preserve"> </t>
        </is>
      </c>
      <c r="C102" s="4" t="inlineStr">
        <is>
          <t xml:space="preserve"> </t>
        </is>
      </c>
    </row>
    <row r="103">
      <c r="A103" s="3" t="inlineStr">
        <is>
          <t>Schedule of Bank Holds Portfolio of Derivative Instruments [Line Items]</t>
        </is>
      </c>
      <c r="B103" s="4" t="inlineStr">
        <is>
          <t xml:space="preserve"> </t>
        </is>
      </c>
      <c r="C103" s="4" t="inlineStr">
        <is>
          <t xml:space="preserve"> </t>
        </is>
      </c>
    </row>
    <row r="104">
      <c r="A104" s="4" t="inlineStr">
        <is>
          <t>Notional amount</t>
        </is>
      </c>
      <c r="B104" s="5" t="n">
        <v>1436626</v>
      </c>
      <c r="C104" s="5" t="n">
        <v>1764227</v>
      </c>
    </row>
    <row r="105">
      <c r="A105" s="4" t="inlineStr">
        <is>
          <t>Cash flow hedge derivatives</t>
        </is>
      </c>
      <c r="B105" s="4" t="inlineStr">
        <is>
          <t xml:space="preserve"> </t>
        </is>
      </c>
      <c r="C105" s="4" t="inlineStr">
        <is>
          <t xml:space="preserve"> </t>
        </is>
      </c>
    </row>
    <row r="106">
      <c r="A106" s="3" t="inlineStr">
        <is>
          <t>Schedule of Bank Holds Portfolio of Derivative Instruments [Line Items]</t>
        </is>
      </c>
      <c r="B106" s="4" t="inlineStr">
        <is>
          <t xml:space="preserve"> </t>
        </is>
      </c>
      <c r="C106" s="4" t="inlineStr">
        <is>
          <t xml:space="preserve"> </t>
        </is>
      </c>
    </row>
    <row r="107">
      <c r="A107" s="4" t="inlineStr">
        <is>
          <t>Notional amount</t>
        </is>
      </c>
      <c r="B107" s="5" t="n">
        <v>17660466</v>
      </c>
      <c r="C107" s="5" t="n">
        <v>18418906</v>
      </c>
    </row>
    <row r="108">
      <c r="A108" s="4" t="inlineStr">
        <is>
          <t>Fair value, Assets</t>
        </is>
      </c>
      <c r="B108" s="5" t="n">
        <v>340642</v>
      </c>
      <c r="C108" s="5" t="n">
        <v>256990</v>
      </c>
    </row>
    <row r="109">
      <c r="A109" s="4" t="inlineStr">
        <is>
          <t>Fair value, Liabilities</t>
        </is>
      </c>
      <c r="B109" s="5" t="n">
        <v>576342</v>
      </c>
      <c r="C109" s="5" t="n">
        <v>973451</v>
      </c>
    </row>
    <row r="110">
      <c r="A110" s="4" t="inlineStr">
        <is>
          <t>Cash flow hedge derivatives | Demand</t>
        </is>
      </c>
      <c r="B110" s="4" t="inlineStr">
        <is>
          <t xml:space="preserve"> </t>
        </is>
      </c>
      <c r="C110" s="4" t="inlineStr">
        <is>
          <t xml:space="preserve"> </t>
        </is>
      </c>
    </row>
    <row r="111">
      <c r="A111" s="3" t="inlineStr">
        <is>
          <t>Schedule of Bank Holds Portfolio of Derivative Instruments [Line Items]</t>
        </is>
      </c>
      <c r="B111" s="4" t="inlineStr">
        <is>
          <t xml:space="preserve"> </t>
        </is>
      </c>
      <c r="C111" s="4" t="inlineStr">
        <is>
          <t xml:space="preserve"> </t>
        </is>
      </c>
    </row>
    <row r="112">
      <c r="A112" s="4" t="inlineStr">
        <is>
          <t>Notional amount</t>
        </is>
      </c>
      <c r="B112" s="5" t="n">
        <v>0</v>
      </c>
      <c r="C112" s="5" t="n">
        <v>0</v>
      </c>
    </row>
    <row r="113">
      <c r="A113" s="4" t="inlineStr">
        <is>
          <t>Cash flow hedge derivatives | Up to 1 month</t>
        </is>
      </c>
      <c r="B113" s="4" t="inlineStr">
        <is>
          <t xml:space="preserve"> </t>
        </is>
      </c>
      <c r="C113" s="4" t="inlineStr">
        <is>
          <t xml:space="preserve"> </t>
        </is>
      </c>
    </row>
    <row r="114">
      <c r="A114" s="3" t="inlineStr">
        <is>
          <t>Schedule of Bank Holds Portfolio of Derivative Instruments [Line Items]</t>
        </is>
      </c>
      <c r="B114" s="4" t="inlineStr">
        <is>
          <t xml:space="preserve"> </t>
        </is>
      </c>
      <c r="C114" s="4" t="inlineStr">
        <is>
          <t xml:space="preserve"> </t>
        </is>
      </c>
    </row>
    <row r="115">
      <c r="A115" s="4" t="inlineStr">
        <is>
          <t>Notional amount</t>
        </is>
      </c>
      <c r="B115" s="5" t="n">
        <v>1038776</v>
      </c>
      <c r="C115" s="5" t="n">
        <v>502759</v>
      </c>
    </row>
    <row r="116">
      <c r="A116" s="4" t="inlineStr">
        <is>
          <t>Cash flow hedge derivatives | Between 1 and 3 months</t>
        </is>
      </c>
      <c r="B116" s="4" t="inlineStr">
        <is>
          <t xml:space="preserve"> </t>
        </is>
      </c>
      <c r="C116" s="4" t="inlineStr">
        <is>
          <t xml:space="preserve"> </t>
        </is>
      </c>
    </row>
    <row r="117">
      <c r="A117" s="3" t="inlineStr">
        <is>
          <t>Schedule of Bank Holds Portfolio of Derivative Instruments [Line Items]</t>
        </is>
      </c>
      <c r="B117" s="4" t="inlineStr">
        <is>
          <t xml:space="preserve"> </t>
        </is>
      </c>
      <c r="C117" s="4" t="inlineStr">
        <is>
          <t xml:space="preserve"> </t>
        </is>
      </c>
    </row>
    <row r="118">
      <c r="A118" s="4" t="inlineStr">
        <is>
          <t>Notional amount</t>
        </is>
      </c>
      <c r="B118" s="5" t="n">
        <v>2149527</v>
      </c>
      <c r="C118" s="5" t="n">
        <v>1321579</v>
      </c>
    </row>
    <row r="119">
      <c r="A119" s="4" t="inlineStr">
        <is>
          <t>Cash flow hedge derivatives | Between 3 and 12 months</t>
        </is>
      </c>
      <c r="B119" s="4" t="inlineStr">
        <is>
          <t xml:space="preserve"> </t>
        </is>
      </c>
      <c r="C119" s="4" t="inlineStr">
        <is>
          <t xml:space="preserve"> </t>
        </is>
      </c>
    </row>
    <row r="120">
      <c r="A120" s="3" t="inlineStr">
        <is>
          <t>Schedule of Bank Holds Portfolio of Derivative Instruments [Line Items]</t>
        </is>
      </c>
      <c r="B120" s="4" t="inlineStr">
        <is>
          <t xml:space="preserve"> </t>
        </is>
      </c>
      <c r="C120" s="4" t="inlineStr">
        <is>
          <t xml:space="preserve"> </t>
        </is>
      </c>
    </row>
    <row r="121">
      <c r="A121" s="4" t="inlineStr">
        <is>
          <t>Notional amount</t>
        </is>
      </c>
      <c r="B121" s="5" t="n">
        <v>5352276</v>
      </c>
      <c r="C121" s="5" t="n">
        <v>7493676</v>
      </c>
    </row>
    <row r="122">
      <c r="A122" s="4" t="inlineStr">
        <is>
          <t>Cash flow hedge derivatives | Between 1 and 3 years</t>
        </is>
      </c>
      <c r="B122" s="4" t="inlineStr">
        <is>
          <t xml:space="preserve"> </t>
        </is>
      </c>
      <c r="C122" s="4" t="inlineStr">
        <is>
          <t xml:space="preserve"> </t>
        </is>
      </c>
    </row>
    <row r="123">
      <c r="A123" s="3" t="inlineStr">
        <is>
          <t>Schedule of Bank Holds Portfolio of Derivative Instruments [Line Items]</t>
        </is>
      </c>
      <c r="B123" s="4" t="inlineStr">
        <is>
          <t xml:space="preserve"> </t>
        </is>
      </c>
      <c r="C123" s="4" t="inlineStr">
        <is>
          <t xml:space="preserve"> </t>
        </is>
      </c>
    </row>
    <row r="124">
      <c r="A124" s="4" t="inlineStr">
        <is>
          <t>Notional amount</t>
        </is>
      </c>
      <c r="B124" s="5" t="n">
        <v>7437766</v>
      </c>
      <c r="C124" s="5" t="n">
        <v>6219283</v>
      </c>
    </row>
    <row r="125">
      <c r="A125" s="4" t="inlineStr">
        <is>
          <t>Cash flow hedge derivatives | Between 3 and 5 years</t>
        </is>
      </c>
      <c r="B125" s="4" t="inlineStr">
        <is>
          <t xml:space="preserve"> </t>
        </is>
      </c>
      <c r="C125" s="4" t="inlineStr">
        <is>
          <t xml:space="preserve"> </t>
        </is>
      </c>
    </row>
    <row r="126">
      <c r="A126" s="3" t="inlineStr">
        <is>
          <t>Schedule of Bank Holds Portfolio of Derivative Instruments [Line Items]</t>
        </is>
      </c>
      <c r="B126" s="4" t="inlineStr">
        <is>
          <t xml:space="preserve"> </t>
        </is>
      </c>
      <c r="C126" s="4" t="inlineStr">
        <is>
          <t xml:space="preserve"> </t>
        </is>
      </c>
    </row>
    <row r="127">
      <c r="A127" s="4" t="inlineStr">
        <is>
          <t>Notional amount</t>
        </is>
      </c>
      <c r="B127" s="5" t="n">
        <v>528886</v>
      </c>
      <c r="C127" s="5" t="n">
        <v>1205343</v>
      </c>
    </row>
    <row r="128">
      <c r="A128" s="4" t="inlineStr">
        <is>
          <t>Cash flow hedge derivatives | More than 5 years</t>
        </is>
      </c>
      <c r="B128" s="4" t="inlineStr">
        <is>
          <t xml:space="preserve"> </t>
        </is>
      </c>
      <c r="C128" s="4" t="inlineStr">
        <is>
          <t xml:space="preserve"> </t>
        </is>
      </c>
    </row>
    <row r="129">
      <c r="A129" s="3" t="inlineStr">
        <is>
          <t>Schedule of Bank Holds Portfolio of Derivative Instruments [Line Items]</t>
        </is>
      </c>
      <c r="B129" s="4" t="inlineStr">
        <is>
          <t xml:space="preserve"> </t>
        </is>
      </c>
      <c r="C129" s="4" t="inlineStr">
        <is>
          <t xml:space="preserve"> </t>
        </is>
      </c>
    </row>
    <row r="130">
      <c r="A130" s="4" t="inlineStr">
        <is>
          <t>Notional amount</t>
        </is>
      </c>
      <c r="B130" s="5" t="n">
        <v>1153235</v>
      </c>
      <c r="C130" s="5" t="n">
        <v>1676266</v>
      </c>
    </row>
    <row r="131">
      <c r="A131" s="4" t="inlineStr">
        <is>
          <t>Cash flow hedge derivatives | Cross currency swaps</t>
        </is>
      </c>
      <c r="B131" s="4" t="inlineStr">
        <is>
          <t xml:space="preserve"> </t>
        </is>
      </c>
      <c r="C131" s="4" t="inlineStr">
        <is>
          <t xml:space="preserve"> </t>
        </is>
      </c>
    </row>
    <row r="132">
      <c r="A132" s="3" t="inlineStr">
        <is>
          <t>Schedule of Bank Holds Portfolio of Derivative Instruments [Line Items]</t>
        </is>
      </c>
      <c r="B132" s="4" t="inlineStr">
        <is>
          <t xml:space="preserve"> </t>
        </is>
      </c>
      <c r="C132" s="4" t="inlineStr">
        <is>
          <t xml:space="preserve"> </t>
        </is>
      </c>
    </row>
    <row r="133">
      <c r="A133" s="4" t="inlineStr">
        <is>
          <t>Notional amount</t>
        </is>
      </c>
      <c r="B133" s="5" t="n">
        <v>15490216</v>
      </c>
      <c r="C133" s="5" t="n">
        <v>15982263</v>
      </c>
    </row>
    <row r="134">
      <c r="A134" s="4" t="inlineStr">
        <is>
          <t>Fair value, Assets</t>
        </is>
      </c>
      <c r="B134" s="5" t="n">
        <v>275446</v>
      </c>
      <c r="C134" s="5" t="n">
        <v>251451</v>
      </c>
    </row>
    <row r="135">
      <c r="A135" s="4" t="inlineStr">
        <is>
          <t>Fair value, Liabilities</t>
        </is>
      </c>
      <c r="B135" s="5" t="n">
        <v>576342</v>
      </c>
      <c r="C135" s="5" t="n">
        <v>908827</v>
      </c>
    </row>
    <row r="136">
      <c r="A136" s="4" t="inlineStr">
        <is>
          <t>Cash flow hedge derivatives | Cross currency swaps | Demand</t>
        </is>
      </c>
      <c r="B136" s="4" t="inlineStr">
        <is>
          <t xml:space="preserve"> </t>
        </is>
      </c>
      <c r="C136" s="4" t="inlineStr">
        <is>
          <t xml:space="preserve"> </t>
        </is>
      </c>
    </row>
    <row r="137">
      <c r="A137" s="3" t="inlineStr">
        <is>
          <t>Schedule of Bank Holds Portfolio of Derivative Instruments [Line Items]</t>
        </is>
      </c>
      <c r="B137" s="4" t="inlineStr">
        <is>
          <t xml:space="preserve"> </t>
        </is>
      </c>
      <c r="C137" s="4" t="inlineStr">
        <is>
          <t xml:space="preserve"> </t>
        </is>
      </c>
    </row>
    <row r="138">
      <c r="A138" s="4" t="inlineStr">
        <is>
          <t>Notional amount</t>
        </is>
      </c>
      <c r="B138" s="5" t="n">
        <v>0</v>
      </c>
      <c r="C138" s="5" t="n">
        <v>0</v>
      </c>
    </row>
    <row r="139">
      <c r="A139" s="4" t="inlineStr">
        <is>
          <t>Cash flow hedge derivatives | Cross currency swaps | Up to 1 month</t>
        </is>
      </c>
      <c r="B139" s="4" t="inlineStr">
        <is>
          <t xml:space="preserve"> </t>
        </is>
      </c>
      <c r="C139" s="4" t="inlineStr">
        <is>
          <t xml:space="preserve"> </t>
        </is>
      </c>
    </row>
    <row r="140">
      <c r="A140" s="3" t="inlineStr">
        <is>
          <t>Schedule of Bank Holds Portfolio of Derivative Instruments [Line Items]</t>
        </is>
      </c>
      <c r="B140" s="4" t="inlineStr">
        <is>
          <t xml:space="preserve"> </t>
        </is>
      </c>
      <c r="C140" s="4" t="inlineStr">
        <is>
          <t xml:space="preserve"> </t>
        </is>
      </c>
    </row>
    <row r="141">
      <c r="A141" s="4" t="inlineStr">
        <is>
          <t>Notional amount</t>
        </is>
      </c>
      <c r="B141" s="5" t="n">
        <v>889661</v>
      </c>
      <c r="C141" s="5" t="n">
        <v>459517</v>
      </c>
    </row>
    <row r="142">
      <c r="A142" s="4" t="inlineStr">
        <is>
          <t>Cash flow hedge derivatives | Cross currency swaps | Between 1 and 3 months</t>
        </is>
      </c>
      <c r="B142" s="4" t="inlineStr">
        <is>
          <t xml:space="preserve"> </t>
        </is>
      </c>
      <c r="C142" s="4" t="inlineStr">
        <is>
          <t xml:space="preserve"> </t>
        </is>
      </c>
    </row>
    <row r="143">
      <c r="A143" s="3" t="inlineStr">
        <is>
          <t>Schedule of Bank Holds Portfolio of Derivative Instruments [Line Items]</t>
        </is>
      </c>
      <c r="B143" s="4" t="inlineStr">
        <is>
          <t xml:space="preserve"> </t>
        </is>
      </c>
      <c r="C143" s="4" t="inlineStr">
        <is>
          <t xml:space="preserve"> </t>
        </is>
      </c>
    </row>
    <row r="144">
      <c r="A144" s="4" t="inlineStr">
        <is>
          <t>Notional amount</t>
        </is>
      </c>
      <c r="B144" s="5" t="n">
        <v>1989477</v>
      </c>
      <c r="C144" s="5" t="n">
        <v>1144579</v>
      </c>
    </row>
    <row r="145">
      <c r="A145" s="4" t="inlineStr">
        <is>
          <t>Cash flow hedge derivatives | Cross currency swaps | Between 3 and 12 months</t>
        </is>
      </c>
      <c r="B145" s="4" t="inlineStr">
        <is>
          <t xml:space="preserve"> </t>
        </is>
      </c>
      <c r="C145" s="4" t="inlineStr">
        <is>
          <t xml:space="preserve"> </t>
        </is>
      </c>
    </row>
    <row r="146">
      <c r="A146" s="3" t="inlineStr">
        <is>
          <t>Schedule of Bank Holds Portfolio of Derivative Instruments [Line Items]</t>
        </is>
      </c>
      <c r="B146" s="4" t="inlineStr">
        <is>
          <t xml:space="preserve"> </t>
        </is>
      </c>
      <c r="C146" s="4" t="inlineStr">
        <is>
          <t xml:space="preserve"> </t>
        </is>
      </c>
    </row>
    <row r="147">
      <c r="A147" s="4" t="inlineStr">
        <is>
          <t>Notional amount</t>
        </is>
      </c>
      <c r="B147" s="5" t="n">
        <v>3491191</v>
      </c>
      <c r="C147" s="5" t="n">
        <v>5286020</v>
      </c>
    </row>
    <row r="148">
      <c r="A148" s="4" t="inlineStr">
        <is>
          <t>Cash flow hedge derivatives | Cross currency swaps | Between 1 and 3 years</t>
        </is>
      </c>
      <c r="B148" s="4" t="inlineStr">
        <is>
          <t xml:space="preserve"> </t>
        </is>
      </c>
      <c r="C148" s="4" t="inlineStr">
        <is>
          <t xml:space="preserve"> </t>
        </is>
      </c>
    </row>
    <row r="149">
      <c r="A149" s="3" t="inlineStr">
        <is>
          <t>Schedule of Bank Holds Portfolio of Derivative Instruments [Line Items]</t>
        </is>
      </c>
      <c r="B149" s="4" t="inlineStr">
        <is>
          <t xml:space="preserve"> </t>
        </is>
      </c>
      <c r="C149" s="4" t="inlineStr">
        <is>
          <t xml:space="preserve"> </t>
        </is>
      </c>
    </row>
    <row r="150">
      <c r="A150" s="4" t="inlineStr">
        <is>
          <t>Notional amount</t>
        </is>
      </c>
      <c r="B150" s="5" t="n">
        <v>7437766</v>
      </c>
      <c r="C150" s="5" t="n">
        <v>6210538</v>
      </c>
    </row>
    <row r="151">
      <c r="A151" s="4" t="inlineStr">
        <is>
          <t>Cash flow hedge derivatives | Cross currency swaps | Between 3 and 5 years</t>
        </is>
      </c>
      <c r="B151" s="4" t="inlineStr">
        <is>
          <t xml:space="preserve"> </t>
        </is>
      </c>
      <c r="C151" s="4" t="inlineStr">
        <is>
          <t xml:space="preserve"> </t>
        </is>
      </c>
    </row>
    <row r="152">
      <c r="A152" s="3" t="inlineStr">
        <is>
          <t>Schedule of Bank Holds Portfolio of Derivative Instruments [Line Items]</t>
        </is>
      </c>
      <c r="B152" s="4" t="inlineStr">
        <is>
          <t xml:space="preserve"> </t>
        </is>
      </c>
      <c r="C152" s="4" t="inlineStr">
        <is>
          <t xml:space="preserve"> </t>
        </is>
      </c>
    </row>
    <row r="153">
      <c r="A153" s="4" t="inlineStr">
        <is>
          <t>Notional amount</t>
        </is>
      </c>
      <c r="B153" s="5" t="n">
        <v>528886</v>
      </c>
      <c r="C153" s="5" t="n">
        <v>1205343</v>
      </c>
    </row>
    <row r="154">
      <c r="A154" s="4" t="inlineStr">
        <is>
          <t>Cash flow hedge derivatives | Cross currency swaps | More than 5 years</t>
        </is>
      </c>
      <c r="B154" s="4" t="inlineStr">
        <is>
          <t xml:space="preserve"> </t>
        </is>
      </c>
      <c r="C154" s="4" t="inlineStr">
        <is>
          <t xml:space="preserve"> </t>
        </is>
      </c>
    </row>
    <row r="155">
      <c r="A155" s="3" t="inlineStr">
        <is>
          <t>Schedule of Bank Holds Portfolio of Derivative Instruments [Line Items]</t>
        </is>
      </c>
      <c r="B155" s="4" t="inlineStr">
        <is>
          <t xml:space="preserve"> </t>
        </is>
      </c>
      <c r="C155" s="4" t="inlineStr">
        <is>
          <t xml:space="preserve"> </t>
        </is>
      </c>
    </row>
    <row r="156">
      <c r="A156" s="4" t="inlineStr">
        <is>
          <t>Notional amount</t>
        </is>
      </c>
      <c r="B156" s="5" t="n">
        <v>1153235</v>
      </c>
      <c r="C156" s="5" t="n">
        <v>1676266</v>
      </c>
    </row>
    <row r="157">
      <c r="A157" s="4" t="inlineStr">
        <is>
          <t>Cash flow hedge derivatives | Currency forwards</t>
        </is>
      </c>
      <c r="B157" s="4" t="inlineStr">
        <is>
          <t xml:space="preserve"> </t>
        </is>
      </c>
      <c r="C157" s="4" t="inlineStr">
        <is>
          <t xml:space="preserve"> </t>
        </is>
      </c>
    </row>
    <row r="158">
      <c r="A158" s="3" t="inlineStr">
        <is>
          <t>Schedule of Bank Holds Portfolio of Derivative Instruments [Line Items]</t>
        </is>
      </c>
      <c r="B158" s="4" t="inlineStr">
        <is>
          <t xml:space="preserve"> </t>
        </is>
      </c>
      <c r="C158" s="4" t="inlineStr">
        <is>
          <t xml:space="preserve"> </t>
        </is>
      </c>
    </row>
    <row r="159">
      <c r="A159" s="4" t="inlineStr">
        <is>
          <t>Notional amount</t>
        </is>
      </c>
      <c r="B159" s="5" t="n">
        <v>2170250</v>
      </c>
      <c r="C159" s="5" t="n">
        <v>2436643</v>
      </c>
    </row>
    <row r="160">
      <c r="A160" s="4" t="inlineStr">
        <is>
          <t>Fair value, Assets</t>
        </is>
      </c>
      <c r="B160" s="5" t="n">
        <v>65196</v>
      </c>
      <c r="C160" s="5" t="n">
        <v>5539</v>
      </c>
    </row>
    <row r="161">
      <c r="A161" s="4" t="inlineStr">
        <is>
          <t>Fair value, Liabilities</t>
        </is>
      </c>
      <c r="B161" s="5" t="n">
        <v>0</v>
      </c>
      <c r="C161" s="5" t="n">
        <v>64624</v>
      </c>
    </row>
    <row r="162">
      <c r="A162" s="4" t="inlineStr">
        <is>
          <t>Cash flow hedge derivatives | Currency forwards | Demand</t>
        </is>
      </c>
      <c r="B162" s="4" t="inlineStr">
        <is>
          <t xml:space="preserve"> </t>
        </is>
      </c>
      <c r="C162" s="4" t="inlineStr">
        <is>
          <t xml:space="preserve"> </t>
        </is>
      </c>
    </row>
    <row r="163">
      <c r="A163" s="3" t="inlineStr">
        <is>
          <t>Schedule of Bank Holds Portfolio of Derivative Instruments [Line Items]</t>
        </is>
      </c>
      <c r="B163" s="4" t="inlineStr">
        <is>
          <t xml:space="preserve"> </t>
        </is>
      </c>
      <c r="C163" s="4" t="inlineStr">
        <is>
          <t xml:space="preserve"> </t>
        </is>
      </c>
    </row>
    <row r="164">
      <c r="A164" s="4" t="inlineStr">
        <is>
          <t>Notional amount</t>
        </is>
      </c>
      <c r="B164" s="5" t="n">
        <v>0</v>
      </c>
      <c r="C164" s="5" t="n">
        <v>0</v>
      </c>
    </row>
    <row r="165">
      <c r="A165" s="4" t="inlineStr">
        <is>
          <t>Cash flow hedge derivatives | Currency forwards | Up to 1 month</t>
        </is>
      </c>
      <c r="B165" s="4" t="inlineStr">
        <is>
          <t xml:space="preserve"> </t>
        </is>
      </c>
      <c r="C165" s="4" t="inlineStr">
        <is>
          <t xml:space="preserve"> </t>
        </is>
      </c>
    </row>
    <row r="166">
      <c r="A166" s="3" t="inlineStr">
        <is>
          <t>Schedule of Bank Holds Portfolio of Derivative Instruments [Line Items]</t>
        </is>
      </c>
      <c r="B166" s="4" t="inlineStr">
        <is>
          <t xml:space="preserve"> </t>
        </is>
      </c>
      <c r="C166" s="4" t="inlineStr">
        <is>
          <t xml:space="preserve"> </t>
        </is>
      </c>
    </row>
    <row r="167">
      <c r="A167" s="4" t="inlineStr">
        <is>
          <t>Notional amount</t>
        </is>
      </c>
      <c r="B167" s="5" t="n">
        <v>149115</v>
      </c>
      <c r="C167" s="5" t="n">
        <v>43242</v>
      </c>
    </row>
    <row r="168">
      <c r="A168" s="4" t="inlineStr">
        <is>
          <t>Cash flow hedge derivatives | Currency forwards | Between 1 and 3 months</t>
        </is>
      </c>
      <c r="B168" s="4" t="inlineStr">
        <is>
          <t xml:space="preserve"> </t>
        </is>
      </c>
      <c r="C168" s="4" t="inlineStr">
        <is>
          <t xml:space="preserve"> </t>
        </is>
      </c>
    </row>
    <row r="169">
      <c r="A169" s="3" t="inlineStr">
        <is>
          <t>Schedule of Bank Holds Portfolio of Derivative Instruments [Line Items]</t>
        </is>
      </c>
      <c r="B169" s="4" t="inlineStr">
        <is>
          <t xml:space="preserve"> </t>
        </is>
      </c>
      <c r="C169" s="4" t="inlineStr">
        <is>
          <t xml:space="preserve"> </t>
        </is>
      </c>
    </row>
    <row r="170">
      <c r="A170" s="4" t="inlineStr">
        <is>
          <t>Notional amount</t>
        </is>
      </c>
      <c r="B170" s="5" t="n">
        <v>160050</v>
      </c>
      <c r="C170" s="5" t="n">
        <v>177000</v>
      </c>
    </row>
    <row r="171">
      <c r="A171" s="4" t="inlineStr">
        <is>
          <t>Cash flow hedge derivatives | Currency forwards | Between 3 and 12 months</t>
        </is>
      </c>
      <c r="B171" s="4" t="inlineStr">
        <is>
          <t xml:space="preserve"> </t>
        </is>
      </c>
      <c r="C171" s="4" t="inlineStr">
        <is>
          <t xml:space="preserve"> </t>
        </is>
      </c>
    </row>
    <row r="172">
      <c r="A172" s="3" t="inlineStr">
        <is>
          <t>Schedule of Bank Holds Portfolio of Derivative Instruments [Line Items]</t>
        </is>
      </c>
      <c r="B172" s="4" t="inlineStr">
        <is>
          <t xml:space="preserve"> </t>
        </is>
      </c>
      <c r="C172" s="4" t="inlineStr">
        <is>
          <t xml:space="preserve"> </t>
        </is>
      </c>
    </row>
    <row r="173">
      <c r="A173" s="4" t="inlineStr">
        <is>
          <t>Notional amount</t>
        </is>
      </c>
      <c r="B173" s="5" t="n">
        <v>1861085</v>
      </c>
      <c r="C173" s="5" t="n">
        <v>2207656</v>
      </c>
    </row>
    <row r="174">
      <c r="A174" s="4" t="inlineStr">
        <is>
          <t>Cash flow hedge derivatives | Currency forwards | Between 1 and 3 years</t>
        </is>
      </c>
      <c r="B174" s="4" t="inlineStr">
        <is>
          <t xml:space="preserve"> </t>
        </is>
      </c>
      <c r="C174" s="4" t="inlineStr">
        <is>
          <t xml:space="preserve"> </t>
        </is>
      </c>
    </row>
    <row r="175">
      <c r="A175" s="3" t="inlineStr">
        <is>
          <t>Schedule of Bank Holds Portfolio of Derivative Instruments [Line Items]</t>
        </is>
      </c>
      <c r="B175" s="4" t="inlineStr">
        <is>
          <t xml:space="preserve"> </t>
        </is>
      </c>
      <c r="C175" s="4" t="inlineStr">
        <is>
          <t xml:space="preserve"> </t>
        </is>
      </c>
    </row>
    <row r="176">
      <c r="A176" s="4" t="inlineStr">
        <is>
          <t>Notional amount</t>
        </is>
      </c>
      <c r="B176" s="5" t="n">
        <v>0</v>
      </c>
      <c r="C176" s="5" t="n">
        <v>8745</v>
      </c>
    </row>
    <row r="177">
      <c r="A177" s="4" t="inlineStr">
        <is>
          <t>Cash flow hedge derivatives | Currency forwards | Between 3 and 5 years</t>
        </is>
      </c>
      <c r="B177" s="4" t="inlineStr">
        <is>
          <t xml:space="preserve"> </t>
        </is>
      </c>
      <c r="C177" s="4" t="inlineStr">
        <is>
          <t xml:space="preserve"> </t>
        </is>
      </c>
    </row>
    <row r="178">
      <c r="A178" s="3" t="inlineStr">
        <is>
          <t>Schedule of Bank Holds Portfolio of Derivative Instruments [Line Items]</t>
        </is>
      </c>
      <c r="B178" s="4" t="inlineStr">
        <is>
          <t xml:space="preserve"> </t>
        </is>
      </c>
      <c r="C178" s="4" t="inlineStr">
        <is>
          <t xml:space="preserve"> </t>
        </is>
      </c>
    </row>
    <row r="179">
      <c r="A179" s="4" t="inlineStr">
        <is>
          <t>Notional amount</t>
        </is>
      </c>
      <c r="B179" s="5" t="n">
        <v>0</v>
      </c>
      <c r="C179" s="5" t="n">
        <v>0</v>
      </c>
    </row>
    <row r="180">
      <c r="A180" s="4" t="inlineStr">
        <is>
          <t>Cash flow hedge derivatives | Currency forwards | More than 5 years</t>
        </is>
      </c>
      <c r="B180" s="4" t="inlineStr">
        <is>
          <t xml:space="preserve"> </t>
        </is>
      </c>
      <c r="C180" s="4" t="inlineStr">
        <is>
          <t xml:space="preserve"> </t>
        </is>
      </c>
    </row>
    <row r="181">
      <c r="A181" s="3" t="inlineStr">
        <is>
          <t>Schedule of Bank Holds Portfolio of Derivative Instruments [Line Items]</t>
        </is>
      </c>
      <c r="B181" s="4" t="inlineStr">
        <is>
          <t xml:space="preserve"> </t>
        </is>
      </c>
      <c r="C181" s="4" t="inlineStr">
        <is>
          <t xml:space="preserve"> </t>
        </is>
      </c>
    </row>
    <row r="182">
      <c r="A182" s="4" t="inlineStr">
        <is>
          <t>Notional amount</t>
        </is>
      </c>
      <c r="B182" s="6" t="n">
        <v>0</v>
      </c>
      <c r="C182" s="6" t="n">
        <v>0</v>
      </c>
    </row>
  </sheetData>
  <pageMargins left="0.75" right="0.75" top="1" bottom="1" header="0.5" footer="0.5"/>
</worksheet>
</file>

<file path=xl/worksheets/sheet111.xml><?xml version="1.0" encoding="utf-8"?>
<worksheet xmlns="http://schemas.openxmlformats.org/spreadsheetml/2006/main">
  <sheetPr>
    <outlinePr summaryBelow="1" summaryRight="1"/>
    <pageSetUpPr/>
  </sheetPr>
  <dimension ref="A1:C31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Fair Value Hedges - CLP ($) $ in Millions</t>
        </is>
      </c>
      <c r="B1" s="2" t="inlineStr">
        <is>
          <t>Dec. 31, 2024</t>
        </is>
      </c>
      <c r="C1" s="2" t="inlineStr">
        <is>
          <t>Dec. 31, 2023</t>
        </is>
      </c>
    </row>
    <row r="2">
      <c r="A2" s="4" t="inlineStr">
        <is>
          <t>Hedged item</t>
        </is>
      </c>
      <c r="B2" s="4" t="inlineStr">
        <is>
          <t xml:space="preserve"> </t>
        </is>
      </c>
      <c r="C2" s="4" t="inlineStr">
        <is>
          <t xml:space="preserve"> </t>
        </is>
      </c>
    </row>
    <row r="3">
      <c r="A3" s="3" t="inlineStr">
        <is>
          <t>Schedule of Fair Value Hedges [Line Items]</t>
        </is>
      </c>
      <c r="B3" s="4" t="inlineStr">
        <is>
          <t xml:space="preserve"> </t>
        </is>
      </c>
      <c r="C3" s="4" t="inlineStr">
        <is>
          <t xml:space="preserve"> </t>
        </is>
      </c>
    </row>
    <row r="4">
      <c r="A4" s="4" t="inlineStr">
        <is>
          <t>Total</t>
        </is>
      </c>
      <c r="B4" s="6" t="n">
        <v>6719388</v>
      </c>
      <c r="C4" s="6" t="n">
        <v>13140543</v>
      </c>
    </row>
    <row r="5">
      <c r="A5" s="4" t="inlineStr">
        <is>
          <t>Hedged item | Demand</t>
        </is>
      </c>
      <c r="B5" s="4" t="inlineStr">
        <is>
          <t xml:space="preserve"> </t>
        </is>
      </c>
      <c r="C5" s="4" t="inlineStr">
        <is>
          <t xml:space="preserve"> </t>
        </is>
      </c>
    </row>
    <row r="6">
      <c r="A6" s="3" t="inlineStr">
        <is>
          <t>Schedule of Fair Value Hedges [Line Items]</t>
        </is>
      </c>
      <c r="B6" s="4" t="inlineStr">
        <is>
          <t xml:space="preserve"> </t>
        </is>
      </c>
      <c r="C6" s="4" t="inlineStr">
        <is>
          <t xml:space="preserve"> </t>
        </is>
      </c>
    </row>
    <row r="7">
      <c r="A7" s="4" t="inlineStr">
        <is>
          <t>Total</t>
        </is>
      </c>
      <c r="B7" s="5" t="n">
        <v>0</v>
      </c>
      <c r="C7" s="5" t="n">
        <v>0</v>
      </c>
    </row>
    <row r="8">
      <c r="A8" s="4" t="inlineStr">
        <is>
          <t>Hedged item | Up to 1 month</t>
        </is>
      </c>
      <c r="B8" s="4" t="inlineStr">
        <is>
          <t xml:space="preserve"> </t>
        </is>
      </c>
      <c r="C8" s="4" t="inlineStr">
        <is>
          <t xml:space="preserve"> </t>
        </is>
      </c>
    </row>
    <row r="9">
      <c r="A9" s="3" t="inlineStr">
        <is>
          <t>Schedule of Fair Value Hedges [Line Items]</t>
        </is>
      </c>
      <c r="B9" s="4" t="inlineStr">
        <is>
          <t xml:space="preserve"> </t>
        </is>
      </c>
      <c r="C9" s="4" t="inlineStr">
        <is>
          <t xml:space="preserve"> </t>
        </is>
      </c>
    </row>
    <row r="10">
      <c r="A10" s="4" t="inlineStr">
        <is>
          <t>Total</t>
        </is>
      </c>
      <c r="B10" s="5" t="n">
        <v>841009</v>
      </c>
      <c r="C10" s="5" t="n">
        <v>100007</v>
      </c>
    </row>
    <row r="11">
      <c r="A11" s="4" t="inlineStr">
        <is>
          <t>Hedged item | Between 1 and 3 months</t>
        </is>
      </c>
      <c r="B11" s="4" t="inlineStr">
        <is>
          <t xml:space="preserve"> </t>
        </is>
      </c>
      <c r="C11" s="4" t="inlineStr">
        <is>
          <t xml:space="preserve"> </t>
        </is>
      </c>
    </row>
    <row r="12">
      <c r="A12" s="3" t="inlineStr">
        <is>
          <t>Schedule of Fair Value Hedges [Line Items]</t>
        </is>
      </c>
      <c r="B12" s="4" t="inlineStr">
        <is>
          <t xml:space="preserve"> </t>
        </is>
      </c>
      <c r="C12" s="4" t="inlineStr">
        <is>
          <t xml:space="preserve"> </t>
        </is>
      </c>
    </row>
    <row r="13">
      <c r="A13" s="4" t="inlineStr">
        <is>
          <t>Total</t>
        </is>
      </c>
      <c r="B13" s="5" t="n">
        <v>224877</v>
      </c>
      <c r="C13" s="5" t="n">
        <v>3448682</v>
      </c>
    </row>
    <row r="14">
      <c r="A14" s="4" t="inlineStr">
        <is>
          <t>Hedged item | Between 3 and 12 months</t>
        </is>
      </c>
      <c r="B14" s="4" t="inlineStr">
        <is>
          <t xml:space="preserve"> </t>
        </is>
      </c>
      <c r="C14" s="4" t="inlineStr">
        <is>
          <t xml:space="preserve"> </t>
        </is>
      </c>
    </row>
    <row r="15">
      <c r="A15" s="3" t="inlineStr">
        <is>
          <t>Schedule of Fair Value Hedges [Line Items]</t>
        </is>
      </c>
      <c r="B15" s="4" t="inlineStr">
        <is>
          <t xml:space="preserve"> </t>
        </is>
      </c>
      <c r="C15" s="4" t="inlineStr">
        <is>
          <t xml:space="preserve"> </t>
        </is>
      </c>
    </row>
    <row r="16">
      <c r="A16" s="4" t="inlineStr">
        <is>
          <t>Total</t>
        </is>
      </c>
      <c r="B16" s="5" t="n">
        <v>2138634</v>
      </c>
      <c r="C16" s="5" t="n">
        <v>3823940</v>
      </c>
    </row>
    <row r="17">
      <c r="A17" s="4" t="inlineStr">
        <is>
          <t>Hedged item | Between 1 and 3 years</t>
        </is>
      </c>
      <c r="B17" s="4" t="inlineStr">
        <is>
          <t xml:space="preserve"> </t>
        </is>
      </c>
      <c r="C17" s="4" t="inlineStr">
        <is>
          <t xml:space="preserve"> </t>
        </is>
      </c>
    </row>
    <row r="18">
      <c r="A18" s="3" t="inlineStr">
        <is>
          <t>Schedule of Fair Value Hedges [Line Items]</t>
        </is>
      </c>
      <c r="B18" s="4" t="inlineStr">
        <is>
          <t xml:space="preserve"> </t>
        </is>
      </c>
      <c r="C18" s="4" t="inlineStr">
        <is>
          <t xml:space="preserve"> </t>
        </is>
      </c>
    </row>
    <row r="19">
      <c r="A19" s="4" t="inlineStr">
        <is>
          <t>Total</t>
        </is>
      </c>
      <c r="B19" s="5" t="n">
        <v>1694746</v>
      </c>
      <c r="C19" s="5" t="n">
        <v>3102760</v>
      </c>
    </row>
    <row r="20">
      <c r="A20" s="4" t="inlineStr">
        <is>
          <t>Hedged item | Between 3 and 5 years</t>
        </is>
      </c>
      <c r="B20" s="4" t="inlineStr">
        <is>
          <t xml:space="preserve"> </t>
        </is>
      </c>
      <c r="C20" s="4" t="inlineStr">
        <is>
          <t xml:space="preserve"> </t>
        </is>
      </c>
    </row>
    <row r="21">
      <c r="A21" s="3" t="inlineStr">
        <is>
          <t>Schedule of Fair Value Hedges [Line Items]</t>
        </is>
      </c>
      <c r="B21" s="4" t="inlineStr">
        <is>
          <t xml:space="preserve"> </t>
        </is>
      </c>
      <c r="C21" s="4" t="inlineStr">
        <is>
          <t xml:space="preserve"> </t>
        </is>
      </c>
    </row>
    <row r="22">
      <c r="A22" s="4" t="inlineStr">
        <is>
          <t>Total</t>
        </is>
      </c>
      <c r="B22" s="5" t="n">
        <v>581909</v>
      </c>
      <c r="C22" s="5" t="n">
        <v>847282</v>
      </c>
    </row>
    <row r="23">
      <c r="A23" s="4" t="inlineStr">
        <is>
          <t>Hedged item | More than 5 years</t>
        </is>
      </c>
      <c r="B23" s="4" t="inlineStr">
        <is>
          <t xml:space="preserve"> </t>
        </is>
      </c>
      <c r="C23" s="4" t="inlineStr">
        <is>
          <t xml:space="preserve"> </t>
        </is>
      </c>
    </row>
    <row r="24">
      <c r="A24" s="3" t="inlineStr">
        <is>
          <t>Schedule of Fair Value Hedges [Line Items]</t>
        </is>
      </c>
      <c r="B24" s="4" t="inlineStr">
        <is>
          <t xml:space="preserve"> </t>
        </is>
      </c>
      <c r="C24" s="4" t="inlineStr">
        <is>
          <t xml:space="preserve"> </t>
        </is>
      </c>
    </row>
    <row r="25">
      <c r="A25" s="4" t="inlineStr">
        <is>
          <t>Total</t>
        </is>
      </c>
      <c r="B25" s="5" t="n">
        <v>1238213</v>
      </c>
      <c r="C25" s="5" t="n">
        <v>1817872</v>
      </c>
    </row>
    <row r="26">
      <c r="A26" s="4" t="inlineStr">
        <is>
          <t>Commercial loans | Loans and receivables from clients</t>
        </is>
      </c>
      <c r="B26" s="4" t="inlineStr">
        <is>
          <t xml:space="preserve"> </t>
        </is>
      </c>
      <c r="C26" s="4" t="inlineStr">
        <is>
          <t xml:space="preserve"> </t>
        </is>
      </c>
    </row>
    <row r="27">
      <c r="A27" s="3" t="inlineStr">
        <is>
          <t>Schedule of Fair Value Hedges [Line Items]</t>
        </is>
      </c>
      <c r="B27" s="4" t="inlineStr">
        <is>
          <t xml:space="preserve"> </t>
        </is>
      </c>
      <c r="C27" s="4" t="inlineStr">
        <is>
          <t xml:space="preserve"> </t>
        </is>
      </c>
    </row>
    <row r="28">
      <c r="A28" s="4" t="inlineStr">
        <is>
          <t>Total</t>
        </is>
      </c>
      <c r="B28" s="5" t="n">
        <v>144144</v>
      </c>
      <c r="C28" s="5" t="n">
        <v>0</v>
      </c>
    </row>
    <row r="29">
      <c r="A29" s="4" t="inlineStr">
        <is>
          <t>Commercial loans | Loans and receivables from clients | Demand</t>
        </is>
      </c>
      <c r="B29" s="4" t="inlineStr">
        <is>
          <t xml:space="preserve"> </t>
        </is>
      </c>
      <c r="C29" s="4" t="inlineStr">
        <is>
          <t xml:space="preserve"> </t>
        </is>
      </c>
    </row>
    <row r="30">
      <c r="A30" s="3" t="inlineStr">
        <is>
          <t>Schedule of Fair Value Hedges [Line Items]</t>
        </is>
      </c>
      <c r="B30" s="4" t="inlineStr">
        <is>
          <t xml:space="preserve"> </t>
        </is>
      </c>
      <c r="C30" s="4" t="inlineStr">
        <is>
          <t xml:space="preserve"> </t>
        </is>
      </c>
    </row>
    <row r="31">
      <c r="A31" s="4" t="inlineStr">
        <is>
          <t>Total</t>
        </is>
      </c>
      <c r="B31" s="5" t="n">
        <v>0</v>
      </c>
      <c r="C31" s="5" t="n">
        <v>0</v>
      </c>
    </row>
    <row r="32">
      <c r="A32" s="4" t="inlineStr">
        <is>
          <t>Commercial loans | Loans and receivables from clients | Up to 1 month</t>
        </is>
      </c>
      <c r="B32" s="4" t="inlineStr">
        <is>
          <t xml:space="preserve"> </t>
        </is>
      </c>
      <c r="C32" s="4" t="inlineStr">
        <is>
          <t xml:space="preserve"> </t>
        </is>
      </c>
    </row>
    <row r="33">
      <c r="A33" s="3" t="inlineStr">
        <is>
          <t>Schedule of Fair Value Hedges [Line Items]</t>
        </is>
      </c>
      <c r="B33" s="4" t="inlineStr">
        <is>
          <t xml:space="preserve"> </t>
        </is>
      </c>
      <c r="C33" s="4" t="inlineStr">
        <is>
          <t xml:space="preserve"> </t>
        </is>
      </c>
    </row>
    <row r="34">
      <c r="A34" s="4" t="inlineStr">
        <is>
          <t>Total</t>
        </is>
      </c>
      <c r="B34" s="5" t="n">
        <v>0</v>
      </c>
      <c r="C34" s="5" t="n">
        <v>0</v>
      </c>
    </row>
    <row r="35">
      <c r="A35" s="4" t="inlineStr">
        <is>
          <t>Commercial loans | Loans and receivables from clients | Between 1 and 3 months</t>
        </is>
      </c>
      <c r="B35" s="4" t="inlineStr">
        <is>
          <t xml:space="preserve"> </t>
        </is>
      </c>
      <c r="C35" s="4" t="inlineStr">
        <is>
          <t xml:space="preserve"> </t>
        </is>
      </c>
    </row>
    <row r="36">
      <c r="A36" s="3" t="inlineStr">
        <is>
          <t>Schedule of Fair Value Hedges [Line Items]</t>
        </is>
      </c>
      <c r="B36" s="4" t="inlineStr">
        <is>
          <t xml:space="preserve"> </t>
        </is>
      </c>
      <c r="C36" s="4" t="inlineStr">
        <is>
          <t xml:space="preserve"> </t>
        </is>
      </c>
    </row>
    <row r="37">
      <c r="A37" s="4" t="inlineStr">
        <is>
          <t>Total</t>
        </is>
      </c>
      <c r="B37" s="5" t="n">
        <v>62628</v>
      </c>
      <c r="C37" s="5" t="n">
        <v>0</v>
      </c>
    </row>
    <row r="38">
      <c r="A38" s="4" t="inlineStr">
        <is>
          <t>Commercial loans | Loans and receivables from clients | Between 3 and 12 months</t>
        </is>
      </c>
      <c r="B38" s="4" t="inlineStr">
        <is>
          <t xml:space="preserve"> </t>
        </is>
      </c>
      <c r="C38" s="4" t="inlineStr">
        <is>
          <t xml:space="preserve"> </t>
        </is>
      </c>
    </row>
    <row r="39">
      <c r="A39" s="3" t="inlineStr">
        <is>
          <t>Schedule of Fair Value Hedges [Line Items]</t>
        </is>
      </c>
      <c r="B39" s="4" t="inlineStr">
        <is>
          <t xml:space="preserve"> </t>
        </is>
      </c>
      <c r="C39" s="4" t="inlineStr">
        <is>
          <t xml:space="preserve"> </t>
        </is>
      </c>
    </row>
    <row r="40">
      <c r="A40" s="4" t="inlineStr">
        <is>
          <t>Total</t>
        </is>
      </c>
      <c r="B40" s="5" t="n">
        <v>81516</v>
      </c>
      <c r="C40" s="5" t="n">
        <v>0</v>
      </c>
    </row>
    <row r="41">
      <c r="A41" s="4" t="inlineStr">
        <is>
          <t>Commercial loans | Loans and receivables from clients | Between 1 and 3 years</t>
        </is>
      </c>
      <c r="B41" s="4" t="inlineStr">
        <is>
          <t xml:space="preserve"> </t>
        </is>
      </c>
      <c r="C41" s="4" t="inlineStr">
        <is>
          <t xml:space="preserve"> </t>
        </is>
      </c>
    </row>
    <row r="42">
      <c r="A42" s="3" t="inlineStr">
        <is>
          <t>Schedule of Fair Value Hedges [Line Items]</t>
        </is>
      </c>
      <c r="B42" s="4" t="inlineStr">
        <is>
          <t xml:space="preserve"> </t>
        </is>
      </c>
      <c r="C42" s="4" t="inlineStr">
        <is>
          <t xml:space="preserve"> </t>
        </is>
      </c>
    </row>
    <row r="43">
      <c r="A43" s="4" t="inlineStr">
        <is>
          <t>Total</t>
        </is>
      </c>
      <c r="B43" s="5" t="n">
        <v>0</v>
      </c>
      <c r="C43" s="5" t="n">
        <v>0</v>
      </c>
    </row>
    <row r="44">
      <c r="A44" s="4" t="inlineStr">
        <is>
          <t>Commercial loans | Loans and receivables from clients | Between 3 and 5 years</t>
        </is>
      </c>
      <c r="B44" s="4" t="inlineStr">
        <is>
          <t xml:space="preserve"> </t>
        </is>
      </c>
      <c r="C44" s="4" t="inlineStr">
        <is>
          <t xml:space="preserve"> </t>
        </is>
      </c>
    </row>
    <row r="45">
      <c r="A45" s="3" t="inlineStr">
        <is>
          <t>Schedule of Fair Value Hedges [Line Items]</t>
        </is>
      </c>
      <c r="B45" s="4" t="inlineStr">
        <is>
          <t xml:space="preserve"> </t>
        </is>
      </c>
      <c r="C45" s="4" t="inlineStr">
        <is>
          <t xml:space="preserve"> </t>
        </is>
      </c>
    </row>
    <row r="46">
      <c r="A46" s="4" t="inlineStr">
        <is>
          <t>Total</t>
        </is>
      </c>
      <c r="B46" s="5" t="n">
        <v>0</v>
      </c>
      <c r="C46" s="5" t="n">
        <v>0</v>
      </c>
    </row>
    <row r="47">
      <c r="A47" s="4" t="inlineStr">
        <is>
          <t>Commercial loans | Loans and receivables from clients | More than 5 years</t>
        </is>
      </c>
      <c r="B47" s="4" t="inlineStr">
        <is>
          <t xml:space="preserve"> </t>
        </is>
      </c>
      <c r="C47" s="4" t="inlineStr">
        <is>
          <t xml:space="preserve"> </t>
        </is>
      </c>
    </row>
    <row r="48">
      <c r="A48" s="3" t="inlineStr">
        <is>
          <t>Schedule of Fair Value Hedges [Line Items]</t>
        </is>
      </c>
      <c r="B48" s="4" t="inlineStr">
        <is>
          <t xml:space="preserve"> </t>
        </is>
      </c>
      <c r="C48" s="4" t="inlineStr">
        <is>
          <t xml:space="preserve"> </t>
        </is>
      </c>
    </row>
    <row r="49">
      <c r="A49" s="4" t="inlineStr">
        <is>
          <t>Total</t>
        </is>
      </c>
      <c r="B49" s="5" t="n">
        <v>0</v>
      </c>
      <c r="C49" s="5" t="n">
        <v>0</v>
      </c>
    </row>
    <row r="50">
      <c r="A50" s="4" t="inlineStr">
        <is>
          <t>Chilean sovereign bonds | Debt instruments at FVOCI</t>
        </is>
      </c>
      <c r="B50" s="4" t="inlineStr">
        <is>
          <t xml:space="preserve"> </t>
        </is>
      </c>
      <c r="C50" s="4" t="inlineStr">
        <is>
          <t xml:space="preserve"> </t>
        </is>
      </c>
    </row>
    <row r="51">
      <c r="A51" s="3" t="inlineStr">
        <is>
          <t>Schedule of Fair Value Hedges [Line Items]</t>
        </is>
      </c>
      <c r="B51" s="4" t="inlineStr">
        <is>
          <t xml:space="preserve"> </t>
        </is>
      </c>
      <c r="C51" s="4" t="inlineStr">
        <is>
          <t xml:space="preserve"> </t>
        </is>
      </c>
    </row>
    <row r="52">
      <c r="A52" s="4" t="inlineStr">
        <is>
          <t>Total</t>
        </is>
      </c>
      <c r="B52" s="5" t="n">
        <v>548303</v>
      </c>
      <c r="C52" s="5" t="n">
        <v>301803</v>
      </c>
    </row>
    <row r="53">
      <c r="A53" s="4" t="inlineStr">
        <is>
          <t>Chilean sovereign bonds | Debt instruments at FVOCI | Demand</t>
        </is>
      </c>
      <c r="B53" s="4" t="inlineStr">
        <is>
          <t xml:space="preserve"> </t>
        </is>
      </c>
      <c r="C53" s="4" t="inlineStr">
        <is>
          <t xml:space="preserve"> </t>
        </is>
      </c>
    </row>
    <row r="54">
      <c r="A54" s="3" t="inlineStr">
        <is>
          <t>Schedule of Fair Value Hedges [Line Items]</t>
        </is>
      </c>
      <c r="B54" s="4" t="inlineStr">
        <is>
          <t xml:space="preserve"> </t>
        </is>
      </c>
      <c r="C54" s="4" t="inlineStr">
        <is>
          <t xml:space="preserve"> </t>
        </is>
      </c>
    </row>
    <row r="55">
      <c r="A55" s="4" t="inlineStr">
        <is>
          <t>Total</t>
        </is>
      </c>
      <c r="B55" s="5" t="n">
        <v>0</v>
      </c>
      <c r="C55" s="5" t="n">
        <v>0</v>
      </c>
    </row>
    <row r="56">
      <c r="A56" s="4" t="inlineStr">
        <is>
          <t>Chilean sovereign bonds | Debt instruments at FVOCI | Up to 1 month</t>
        </is>
      </c>
      <c r="B56" s="4" t="inlineStr">
        <is>
          <t xml:space="preserve"> </t>
        </is>
      </c>
      <c r="C56" s="4" t="inlineStr">
        <is>
          <t xml:space="preserve"> </t>
        </is>
      </c>
    </row>
    <row r="57">
      <c r="A57" s="3" t="inlineStr">
        <is>
          <t>Schedule of Fair Value Hedges [Line Items]</t>
        </is>
      </c>
      <c r="B57" s="4" t="inlineStr">
        <is>
          <t xml:space="preserve"> </t>
        </is>
      </c>
      <c r="C57" s="4" t="inlineStr">
        <is>
          <t xml:space="preserve"> </t>
        </is>
      </c>
    </row>
    <row r="58">
      <c r="A58" s="4" t="inlineStr">
        <is>
          <t>Total</t>
        </is>
      </c>
      <c r="B58" s="5" t="n">
        <v>0</v>
      </c>
      <c r="C58" s="5" t="n">
        <v>0</v>
      </c>
    </row>
    <row r="59">
      <c r="A59" s="4" t="inlineStr">
        <is>
          <t>Chilean sovereign bonds | Debt instruments at FVOCI | Between 1 and 3 months</t>
        </is>
      </c>
      <c r="B59" s="4" t="inlineStr">
        <is>
          <t xml:space="preserve"> </t>
        </is>
      </c>
      <c r="C59" s="4" t="inlineStr">
        <is>
          <t xml:space="preserve"> </t>
        </is>
      </c>
    </row>
    <row r="60">
      <c r="A60" s="3" t="inlineStr">
        <is>
          <t>Schedule of Fair Value Hedges [Line Items]</t>
        </is>
      </c>
      <c r="B60" s="4" t="inlineStr">
        <is>
          <t xml:space="preserve"> </t>
        </is>
      </c>
      <c r="C60" s="4" t="inlineStr">
        <is>
          <t xml:space="preserve"> </t>
        </is>
      </c>
    </row>
    <row r="61">
      <c r="A61" s="4" t="inlineStr">
        <is>
          <t>Total</t>
        </is>
      </c>
      <c r="B61" s="5" t="n">
        <v>0</v>
      </c>
      <c r="C61" s="5" t="n">
        <v>0</v>
      </c>
    </row>
    <row r="62">
      <c r="A62" s="4" t="inlineStr">
        <is>
          <t>Chilean sovereign bonds | Debt instruments at FVOCI | Between 3 and 12 months</t>
        </is>
      </c>
      <c r="B62" s="4" t="inlineStr">
        <is>
          <t xml:space="preserve"> </t>
        </is>
      </c>
      <c r="C62" s="4" t="inlineStr">
        <is>
          <t xml:space="preserve"> </t>
        </is>
      </c>
    </row>
    <row r="63">
      <c r="A63" s="3" t="inlineStr">
        <is>
          <t>Schedule of Fair Value Hedges [Line Items]</t>
        </is>
      </c>
      <c r="B63" s="4" t="inlineStr">
        <is>
          <t xml:space="preserve"> </t>
        </is>
      </c>
      <c r="C63" s="4" t="inlineStr">
        <is>
          <t xml:space="preserve"> </t>
        </is>
      </c>
    </row>
    <row r="64">
      <c r="A64" s="4" t="inlineStr">
        <is>
          <t>Total</t>
        </is>
      </c>
      <c r="B64" s="5" t="n">
        <v>0</v>
      </c>
      <c r="C64" s="5" t="n">
        <v>0</v>
      </c>
    </row>
    <row r="65">
      <c r="A65" s="4" t="inlineStr">
        <is>
          <t>Chilean sovereign bonds | Debt instruments at FVOCI | Between 1 and 3 years</t>
        </is>
      </c>
      <c r="B65" s="4" t="inlineStr">
        <is>
          <t xml:space="preserve"> </t>
        </is>
      </c>
      <c r="C65" s="4" t="inlineStr">
        <is>
          <t xml:space="preserve"> </t>
        </is>
      </c>
    </row>
    <row r="66">
      <c r="A66" s="3" t="inlineStr">
        <is>
          <t>Schedule of Fair Value Hedges [Line Items]</t>
        </is>
      </c>
      <c r="B66" s="4" t="inlineStr">
        <is>
          <t xml:space="preserve"> </t>
        </is>
      </c>
      <c r="C66" s="4" t="inlineStr">
        <is>
          <t xml:space="preserve"> </t>
        </is>
      </c>
    </row>
    <row r="67">
      <c r="A67" s="4" t="inlineStr">
        <is>
          <t>Total</t>
        </is>
      </c>
      <c r="B67" s="5" t="n">
        <v>0</v>
      </c>
      <c r="C67" s="5" t="n">
        <v>0</v>
      </c>
    </row>
    <row r="68">
      <c r="A68" s="4" t="inlineStr">
        <is>
          <t>Chilean sovereign bonds | Debt instruments at FVOCI | Between 3 and 5 years</t>
        </is>
      </c>
      <c r="B68" s="4" t="inlineStr">
        <is>
          <t xml:space="preserve"> </t>
        </is>
      </c>
      <c r="C68" s="4" t="inlineStr">
        <is>
          <t xml:space="preserve"> </t>
        </is>
      </c>
    </row>
    <row r="69">
      <c r="A69" s="3" t="inlineStr">
        <is>
          <t>Schedule of Fair Value Hedges [Line Items]</t>
        </is>
      </c>
      <c r="B69" s="4" t="inlineStr">
        <is>
          <t xml:space="preserve"> </t>
        </is>
      </c>
      <c r="C69" s="4" t="inlineStr">
        <is>
          <t xml:space="preserve"> </t>
        </is>
      </c>
    </row>
    <row r="70">
      <c r="A70" s="4" t="inlineStr">
        <is>
          <t>Total</t>
        </is>
      </c>
      <c r="B70" s="5" t="n">
        <v>169155</v>
      </c>
      <c r="C70" s="5" t="n">
        <v>0</v>
      </c>
    </row>
    <row r="71">
      <c r="A71" s="4" t="inlineStr">
        <is>
          <t>Chilean sovereign bonds | Debt instruments at FVOCI | More than 5 years</t>
        </is>
      </c>
      <c r="B71" s="4" t="inlineStr">
        <is>
          <t xml:space="preserve"> </t>
        </is>
      </c>
      <c r="C71" s="4" t="inlineStr">
        <is>
          <t xml:space="preserve"> </t>
        </is>
      </c>
    </row>
    <row r="72">
      <c r="A72" s="3" t="inlineStr">
        <is>
          <t>Schedule of Fair Value Hedges [Line Items]</t>
        </is>
      </c>
      <c r="B72" s="4" t="inlineStr">
        <is>
          <t xml:space="preserve"> </t>
        </is>
      </c>
      <c r="C72" s="4" t="inlineStr">
        <is>
          <t xml:space="preserve"> </t>
        </is>
      </c>
    </row>
    <row r="73">
      <c r="A73" s="4" t="inlineStr">
        <is>
          <t>Total</t>
        </is>
      </c>
      <c r="B73" s="5" t="n">
        <v>379148</v>
      </c>
      <c r="C73" s="5" t="n">
        <v>301803</v>
      </c>
    </row>
    <row r="74">
      <c r="A74" s="4" t="inlineStr">
        <is>
          <t>US Treasury bonds | Debt instruments at FVOCI</t>
        </is>
      </c>
      <c r="B74" s="4" t="inlineStr">
        <is>
          <t xml:space="preserve"> </t>
        </is>
      </c>
      <c r="C74" s="4" t="inlineStr">
        <is>
          <t xml:space="preserve"> </t>
        </is>
      </c>
    </row>
    <row r="75">
      <c r="A75" s="3" t="inlineStr">
        <is>
          <t>Schedule of Fair Value Hedges [Line Items]</t>
        </is>
      </c>
      <c r="B75" s="4" t="inlineStr">
        <is>
          <t xml:space="preserve"> </t>
        </is>
      </c>
      <c r="C75" s="4" t="inlineStr">
        <is>
          <t xml:space="preserve"> </t>
        </is>
      </c>
    </row>
    <row r="76">
      <c r="A76" s="4" t="inlineStr">
        <is>
          <t>Total</t>
        </is>
      </c>
      <c r="B76" s="5" t="n">
        <v>497050</v>
      </c>
      <c r="C76" s="5" t="n">
        <v>1267953</v>
      </c>
    </row>
    <row r="77">
      <c r="A77" s="4" t="inlineStr">
        <is>
          <t>US Treasury bonds | Debt instruments at FVOCI | Demand</t>
        </is>
      </c>
      <c r="B77" s="4" t="inlineStr">
        <is>
          <t xml:space="preserve"> </t>
        </is>
      </c>
      <c r="C77" s="4" t="inlineStr">
        <is>
          <t xml:space="preserve"> </t>
        </is>
      </c>
    </row>
    <row r="78">
      <c r="A78" s="3" t="inlineStr">
        <is>
          <t>Schedule of Fair Value Hedges [Line Items]</t>
        </is>
      </c>
      <c r="B78" s="4" t="inlineStr">
        <is>
          <t xml:space="preserve"> </t>
        </is>
      </c>
      <c r="C78" s="4" t="inlineStr">
        <is>
          <t xml:space="preserve"> </t>
        </is>
      </c>
    </row>
    <row r="79">
      <c r="A79" s="4" t="inlineStr">
        <is>
          <t>Total</t>
        </is>
      </c>
      <c r="B79" s="5" t="n">
        <v>0</v>
      </c>
      <c r="C79" s="5" t="n">
        <v>0</v>
      </c>
    </row>
    <row r="80">
      <c r="A80" s="4" t="inlineStr">
        <is>
          <t>US Treasury bonds | Debt instruments at FVOCI | Up to 1 month</t>
        </is>
      </c>
      <c r="B80" s="4" t="inlineStr">
        <is>
          <t xml:space="preserve"> </t>
        </is>
      </c>
      <c r="C80" s="4" t="inlineStr">
        <is>
          <t xml:space="preserve"> </t>
        </is>
      </c>
    </row>
    <row r="81">
      <c r="A81" s="3" t="inlineStr">
        <is>
          <t>Schedule of Fair Value Hedges [Line Items]</t>
        </is>
      </c>
      <c r="B81" s="4" t="inlineStr">
        <is>
          <t xml:space="preserve"> </t>
        </is>
      </c>
      <c r="C81" s="4" t="inlineStr">
        <is>
          <t xml:space="preserve"> </t>
        </is>
      </c>
    </row>
    <row r="82">
      <c r="A82" s="4" t="inlineStr">
        <is>
          <t>Total</t>
        </is>
      </c>
      <c r="B82" s="5" t="n">
        <v>0</v>
      </c>
      <c r="C82" s="5" t="n">
        <v>0</v>
      </c>
    </row>
    <row r="83">
      <c r="A83" s="4" t="inlineStr">
        <is>
          <t>US Treasury bonds | Debt instruments at FVOCI | Between 1 and 3 months</t>
        </is>
      </c>
      <c r="B83" s="4" t="inlineStr">
        <is>
          <t xml:space="preserve"> </t>
        </is>
      </c>
      <c r="C83" s="4" t="inlineStr">
        <is>
          <t xml:space="preserve"> </t>
        </is>
      </c>
    </row>
    <row r="84">
      <c r="A84" s="3" t="inlineStr">
        <is>
          <t>Schedule of Fair Value Hedges [Line Items]</t>
        </is>
      </c>
      <c r="B84" s="4" t="inlineStr">
        <is>
          <t xml:space="preserve"> </t>
        </is>
      </c>
      <c r="C84" s="4" t="inlineStr">
        <is>
          <t xml:space="preserve"> </t>
        </is>
      </c>
    </row>
    <row r="85">
      <c r="A85" s="4" t="inlineStr">
        <is>
          <t>Total</t>
        </is>
      </c>
      <c r="B85" s="5" t="n">
        <v>0</v>
      </c>
      <c r="C85" s="5" t="n">
        <v>0</v>
      </c>
    </row>
    <row r="86">
      <c r="A86" s="4" t="inlineStr">
        <is>
          <t>US Treasury bonds | Debt instruments at FVOCI | Between 3 and 12 months</t>
        </is>
      </c>
      <c r="B86" s="4" t="inlineStr">
        <is>
          <t xml:space="preserve"> </t>
        </is>
      </c>
      <c r="C86" s="4" t="inlineStr">
        <is>
          <t xml:space="preserve"> </t>
        </is>
      </c>
    </row>
    <row r="87">
      <c r="A87" s="3" t="inlineStr">
        <is>
          <t>Schedule of Fair Value Hedges [Line Items]</t>
        </is>
      </c>
      <c r="B87" s="4" t="inlineStr">
        <is>
          <t xml:space="preserve"> </t>
        </is>
      </c>
      <c r="C87" s="4" t="inlineStr">
        <is>
          <t xml:space="preserve"> </t>
        </is>
      </c>
    </row>
    <row r="88">
      <c r="A88" s="4" t="inlineStr">
        <is>
          <t>Total</t>
        </is>
      </c>
      <c r="B88" s="5" t="n">
        <v>497050</v>
      </c>
      <c r="C88" s="5" t="n">
        <v>0</v>
      </c>
    </row>
    <row r="89">
      <c r="A89" s="4" t="inlineStr">
        <is>
          <t>US Treasury bonds | Debt instruments at FVOCI | Between 1 and 3 years</t>
        </is>
      </c>
      <c r="B89" s="4" t="inlineStr">
        <is>
          <t xml:space="preserve"> </t>
        </is>
      </c>
      <c r="C89" s="4" t="inlineStr">
        <is>
          <t xml:space="preserve"> </t>
        </is>
      </c>
    </row>
    <row r="90">
      <c r="A90" s="3" t="inlineStr">
        <is>
          <t>Schedule of Fair Value Hedges [Line Items]</t>
        </is>
      </c>
      <c r="B90" s="4" t="inlineStr">
        <is>
          <t xml:space="preserve"> </t>
        </is>
      </c>
      <c r="C90" s="4" t="inlineStr">
        <is>
          <t xml:space="preserve"> </t>
        </is>
      </c>
    </row>
    <row r="91">
      <c r="A91" s="4" t="inlineStr">
        <is>
          <t>Total</t>
        </is>
      </c>
      <c r="B91" s="5" t="n">
        <v>0</v>
      </c>
      <c r="C91" s="5" t="n">
        <v>655838</v>
      </c>
    </row>
    <row r="92">
      <c r="A92" s="4" t="inlineStr">
        <is>
          <t>US Treasury bonds | Debt instruments at FVOCI | Between 3 and 5 years</t>
        </is>
      </c>
      <c r="B92" s="4" t="inlineStr">
        <is>
          <t xml:space="preserve"> </t>
        </is>
      </c>
      <c r="C92" s="4" t="inlineStr">
        <is>
          <t xml:space="preserve"> </t>
        </is>
      </c>
    </row>
    <row r="93">
      <c r="A93" s="3" t="inlineStr">
        <is>
          <t>Schedule of Fair Value Hedges [Line Items]</t>
        </is>
      </c>
      <c r="B93" s="4" t="inlineStr">
        <is>
          <t xml:space="preserve"> </t>
        </is>
      </c>
      <c r="C93" s="4" t="inlineStr">
        <is>
          <t xml:space="preserve"> </t>
        </is>
      </c>
    </row>
    <row r="94">
      <c r="A94" s="4" t="inlineStr">
        <is>
          <t>Total</t>
        </is>
      </c>
      <c r="B94" s="5" t="n">
        <v>0</v>
      </c>
      <c r="C94" s="5" t="n">
        <v>349780</v>
      </c>
    </row>
    <row r="95">
      <c r="A95" s="4" t="inlineStr">
        <is>
          <t>US Treasury bonds | Debt instruments at FVOCI | More than 5 years</t>
        </is>
      </c>
      <c r="B95" s="4" t="inlineStr">
        <is>
          <t xml:space="preserve"> </t>
        </is>
      </c>
      <c r="C95" s="4" t="inlineStr">
        <is>
          <t xml:space="preserve"> </t>
        </is>
      </c>
    </row>
    <row r="96">
      <c r="A96" s="3" t="inlineStr">
        <is>
          <t>Schedule of Fair Value Hedges [Line Items]</t>
        </is>
      </c>
      <c r="B96" s="4" t="inlineStr">
        <is>
          <t xml:space="preserve"> </t>
        </is>
      </c>
      <c r="C96" s="4" t="inlineStr">
        <is>
          <t xml:space="preserve"> </t>
        </is>
      </c>
    </row>
    <row r="97">
      <c r="A97" s="4" t="inlineStr">
        <is>
          <t>Total</t>
        </is>
      </c>
      <c r="B97" s="5" t="n">
        <v>0</v>
      </c>
      <c r="C97" s="5" t="n">
        <v>262335</v>
      </c>
    </row>
    <row r="98">
      <c r="A98" s="4" t="inlineStr">
        <is>
          <t>Chilean Treasury bonds | Debt instruments at FVOCI</t>
        </is>
      </c>
      <c r="B98" s="4" t="inlineStr">
        <is>
          <t xml:space="preserve"> </t>
        </is>
      </c>
      <c r="C98" s="4" t="inlineStr">
        <is>
          <t xml:space="preserve"> </t>
        </is>
      </c>
    </row>
    <row r="99">
      <c r="A99" s="3" t="inlineStr">
        <is>
          <t>Schedule of Fair Value Hedges [Line Items]</t>
        </is>
      </c>
      <c r="B99" s="4" t="inlineStr">
        <is>
          <t xml:space="preserve"> </t>
        </is>
      </c>
      <c r="C99" s="4" t="inlineStr">
        <is>
          <t xml:space="preserve"> </t>
        </is>
      </c>
    </row>
    <row r="100">
      <c r="A100" s="4" t="inlineStr">
        <is>
          <t>Total</t>
        </is>
      </c>
      <c r="B100" s="5" t="n">
        <v>532950</v>
      </c>
      <c r="C100" s="5" t="n">
        <v>50795</v>
      </c>
    </row>
    <row r="101">
      <c r="A101" s="4" t="inlineStr">
        <is>
          <t>Chilean Treasury bonds | Debt instruments at FVOCI | Demand</t>
        </is>
      </c>
      <c r="B101" s="4" t="inlineStr">
        <is>
          <t xml:space="preserve"> </t>
        </is>
      </c>
      <c r="C101" s="4" t="inlineStr">
        <is>
          <t xml:space="preserve"> </t>
        </is>
      </c>
    </row>
    <row r="102">
      <c r="A102" s="3" t="inlineStr">
        <is>
          <t>Schedule of Fair Value Hedges [Line Items]</t>
        </is>
      </c>
      <c r="B102" s="4" t="inlineStr">
        <is>
          <t xml:space="preserve"> </t>
        </is>
      </c>
      <c r="C102" s="4" t="inlineStr">
        <is>
          <t xml:space="preserve"> </t>
        </is>
      </c>
    </row>
    <row r="103">
      <c r="A103" s="4" t="inlineStr">
        <is>
          <t>Total</t>
        </is>
      </c>
      <c r="B103" s="5" t="n">
        <v>0</v>
      </c>
      <c r="C103" s="5" t="n">
        <v>0</v>
      </c>
    </row>
    <row r="104">
      <c r="A104" s="4" t="inlineStr">
        <is>
          <t>Chilean Treasury bonds | Debt instruments at FVOCI | Up to 1 month</t>
        </is>
      </c>
      <c r="B104" s="4" t="inlineStr">
        <is>
          <t xml:space="preserve"> </t>
        </is>
      </c>
      <c r="C104" s="4" t="inlineStr">
        <is>
          <t xml:space="preserve"> </t>
        </is>
      </c>
    </row>
    <row r="105">
      <c r="A105" s="3" t="inlineStr">
        <is>
          <t>Schedule of Fair Value Hedges [Line Items]</t>
        </is>
      </c>
      <c r="B105" s="4" t="inlineStr">
        <is>
          <t xml:space="preserve"> </t>
        </is>
      </c>
      <c r="C105" s="4" t="inlineStr">
        <is>
          <t xml:space="preserve"> </t>
        </is>
      </c>
    </row>
    <row r="106">
      <c r="A106" s="4" t="inlineStr">
        <is>
          <t>Total</t>
        </is>
      </c>
      <c r="B106" s="5" t="n">
        <v>0</v>
      </c>
      <c r="C106" s="5" t="n">
        <v>0</v>
      </c>
    </row>
    <row r="107">
      <c r="A107" s="4" t="inlineStr">
        <is>
          <t>Chilean Treasury bonds | Debt instruments at FVOCI | Between 1 and 3 months</t>
        </is>
      </c>
      <c r="B107" s="4" t="inlineStr">
        <is>
          <t xml:space="preserve"> </t>
        </is>
      </c>
      <c r="C107" s="4" t="inlineStr">
        <is>
          <t xml:space="preserve"> </t>
        </is>
      </c>
    </row>
    <row r="108">
      <c r="A108" s="3" t="inlineStr">
        <is>
          <t>Schedule of Fair Value Hedges [Line Items]</t>
        </is>
      </c>
      <c r="B108" s="4" t="inlineStr">
        <is>
          <t xml:space="preserve"> </t>
        </is>
      </c>
      <c r="C108" s="4" t="inlineStr">
        <is>
          <t xml:space="preserve"> </t>
        </is>
      </c>
    </row>
    <row r="109">
      <c r="A109" s="4" t="inlineStr">
        <is>
          <t>Total</t>
        </is>
      </c>
      <c r="B109" s="5" t="n">
        <v>0</v>
      </c>
      <c r="C109" s="5" t="n">
        <v>0</v>
      </c>
    </row>
    <row r="110">
      <c r="A110" s="4" t="inlineStr">
        <is>
          <t>Chilean Treasury bonds | Debt instruments at FVOCI | Between 3 and 12 months</t>
        </is>
      </c>
      <c r="B110" s="4" t="inlineStr">
        <is>
          <t xml:space="preserve"> </t>
        </is>
      </c>
      <c r="C110" s="4" t="inlineStr">
        <is>
          <t xml:space="preserve"> </t>
        </is>
      </c>
    </row>
    <row r="111">
      <c r="A111" s="3" t="inlineStr">
        <is>
          <t>Schedule of Fair Value Hedges [Line Items]</t>
        </is>
      </c>
      <c r="B111" s="4" t="inlineStr">
        <is>
          <t xml:space="preserve"> </t>
        </is>
      </c>
      <c r="C111" s="4" t="inlineStr">
        <is>
          <t xml:space="preserve"> </t>
        </is>
      </c>
    </row>
    <row r="112">
      <c r="A112" s="4" t="inlineStr">
        <is>
          <t>Total</t>
        </is>
      </c>
      <c r="B112" s="5" t="n">
        <v>0</v>
      </c>
      <c r="C112" s="5" t="n">
        <v>0</v>
      </c>
    </row>
    <row r="113">
      <c r="A113" s="4" t="inlineStr">
        <is>
          <t>Chilean Treasury bonds | Debt instruments at FVOCI | Between 1 and 3 years</t>
        </is>
      </c>
      <c r="B113" s="4" t="inlineStr">
        <is>
          <t xml:space="preserve"> </t>
        </is>
      </c>
      <c r="C113" s="4" t="inlineStr">
        <is>
          <t xml:space="preserve"> </t>
        </is>
      </c>
    </row>
    <row r="114">
      <c r="A114" s="3" t="inlineStr">
        <is>
          <t>Schedule of Fair Value Hedges [Line Items]</t>
        </is>
      </c>
      <c r="B114" s="4" t="inlineStr">
        <is>
          <t xml:space="preserve"> </t>
        </is>
      </c>
      <c r="C114" s="4" t="inlineStr">
        <is>
          <t xml:space="preserve"> </t>
        </is>
      </c>
    </row>
    <row r="115">
      <c r="A115" s="4" t="inlineStr">
        <is>
          <t>Total</t>
        </is>
      </c>
      <c r="B115" s="5" t="n">
        <v>328347</v>
      </c>
      <c r="C115" s="5" t="n">
        <v>0</v>
      </c>
    </row>
    <row r="116">
      <c r="A116" s="4" t="inlineStr">
        <is>
          <t>Chilean Treasury bonds | Debt instruments at FVOCI | Between 3 and 5 years</t>
        </is>
      </c>
      <c r="B116" s="4" t="inlineStr">
        <is>
          <t xml:space="preserve"> </t>
        </is>
      </c>
      <c r="C116" s="4" t="inlineStr">
        <is>
          <t xml:space="preserve"> </t>
        </is>
      </c>
    </row>
    <row r="117">
      <c r="A117" s="3" t="inlineStr">
        <is>
          <t>Schedule of Fair Value Hedges [Line Items]</t>
        </is>
      </c>
      <c r="B117" s="4" t="inlineStr">
        <is>
          <t xml:space="preserve"> </t>
        </is>
      </c>
      <c r="C117" s="4" t="inlineStr">
        <is>
          <t xml:space="preserve"> </t>
        </is>
      </c>
    </row>
    <row r="118">
      <c r="A118" s="4" t="inlineStr">
        <is>
          <t>Total</t>
        </is>
      </c>
      <c r="B118" s="5" t="n">
        <v>204603</v>
      </c>
      <c r="C118" s="5" t="n">
        <v>0</v>
      </c>
    </row>
    <row r="119">
      <c r="A119" s="4" t="inlineStr">
        <is>
          <t>Chilean Treasury bonds | Debt instruments at FVOCI | More than 5 years</t>
        </is>
      </c>
      <c r="B119" s="4" t="inlineStr">
        <is>
          <t xml:space="preserve"> </t>
        </is>
      </c>
      <c r="C119" s="4" t="inlineStr">
        <is>
          <t xml:space="preserve"> </t>
        </is>
      </c>
    </row>
    <row r="120">
      <c r="A120" s="3" t="inlineStr">
        <is>
          <t>Schedule of Fair Value Hedges [Line Items]</t>
        </is>
      </c>
      <c r="B120" s="4" t="inlineStr">
        <is>
          <t xml:space="preserve"> </t>
        </is>
      </c>
      <c r="C120" s="4" t="inlineStr">
        <is>
          <t xml:space="preserve"> </t>
        </is>
      </c>
    </row>
    <row r="121">
      <c r="A121" s="4" t="inlineStr">
        <is>
          <t>Total</t>
        </is>
      </c>
      <c r="B121" s="5" t="n">
        <v>0</v>
      </c>
      <c r="C121" s="5" t="n">
        <v>50795</v>
      </c>
    </row>
    <row r="122">
      <c r="A122" s="4" t="inlineStr">
        <is>
          <t>Time deposits | Time deposits and other time liabilities</t>
        </is>
      </c>
      <c r="B122" s="4" t="inlineStr">
        <is>
          <t xml:space="preserve"> </t>
        </is>
      </c>
      <c r="C122" s="4" t="inlineStr">
        <is>
          <t xml:space="preserve"> </t>
        </is>
      </c>
    </row>
    <row r="123">
      <c r="A123" s="3" t="inlineStr">
        <is>
          <t>Schedule of Fair Value Hedges [Line Items]</t>
        </is>
      </c>
      <c r="B123" s="4" t="inlineStr">
        <is>
          <t xml:space="preserve"> </t>
        </is>
      </c>
      <c r="C123" s="4" t="inlineStr">
        <is>
          <t xml:space="preserve"> </t>
        </is>
      </c>
    </row>
    <row r="124">
      <c r="A124" s="4" t="inlineStr">
        <is>
          <t>Total</t>
        </is>
      </c>
      <c r="B124" s="5" t="n">
        <v>530253</v>
      </c>
      <c r="C124" s="5" t="n">
        <v>132430</v>
      </c>
    </row>
    <row r="125">
      <c r="A125" s="4" t="inlineStr">
        <is>
          <t>Time deposits | Time deposits and other time liabilities | Demand</t>
        </is>
      </c>
      <c r="B125" s="4" t="inlineStr">
        <is>
          <t xml:space="preserve"> </t>
        </is>
      </c>
      <c r="C125" s="4" t="inlineStr">
        <is>
          <t xml:space="preserve"> </t>
        </is>
      </c>
    </row>
    <row r="126">
      <c r="A126" s="3" t="inlineStr">
        <is>
          <t>Schedule of Fair Value Hedges [Line Items]</t>
        </is>
      </c>
      <c r="B126" s="4" t="inlineStr">
        <is>
          <t xml:space="preserve"> </t>
        </is>
      </c>
      <c r="C126" s="4" t="inlineStr">
        <is>
          <t xml:space="preserve"> </t>
        </is>
      </c>
    </row>
    <row r="127">
      <c r="A127" s="4" t="inlineStr">
        <is>
          <t>Total</t>
        </is>
      </c>
      <c r="B127" s="5" t="n">
        <v>0</v>
      </c>
      <c r="C127" s="5" t="n">
        <v>0</v>
      </c>
    </row>
    <row r="128">
      <c r="A128" s="4" t="inlineStr">
        <is>
          <t>Time deposits | Time deposits and other time liabilities | Up to 1 month</t>
        </is>
      </c>
      <c r="B128" s="4" t="inlineStr">
        <is>
          <t xml:space="preserve"> </t>
        </is>
      </c>
      <c r="C128" s="4" t="inlineStr">
        <is>
          <t xml:space="preserve"> </t>
        </is>
      </c>
    </row>
    <row r="129">
      <c r="A129" s="3" t="inlineStr">
        <is>
          <t>Schedule of Fair Value Hedges [Line Items]</t>
        </is>
      </c>
      <c r="B129" s="4" t="inlineStr">
        <is>
          <t xml:space="preserve"> </t>
        </is>
      </c>
      <c r="C129" s="4" t="inlineStr">
        <is>
          <t xml:space="preserve"> </t>
        </is>
      </c>
    </row>
    <row r="130">
      <c r="A130" s="4" t="inlineStr">
        <is>
          <t>Total</t>
        </is>
      </c>
      <c r="B130" s="5" t="n">
        <v>177944</v>
      </c>
      <c r="C130" s="5" t="n">
        <v>12562</v>
      </c>
    </row>
    <row r="131">
      <c r="A131" s="4" t="inlineStr">
        <is>
          <t>Time deposits | Time deposits and other time liabilities | Between 1 and 3 months</t>
        </is>
      </c>
      <c r="B131" s="4" t="inlineStr">
        <is>
          <t xml:space="preserve"> </t>
        </is>
      </c>
      <c r="C131" s="4" t="inlineStr">
        <is>
          <t xml:space="preserve"> </t>
        </is>
      </c>
    </row>
    <row r="132">
      <c r="A132" s="3" t="inlineStr">
        <is>
          <t>Schedule of Fair Value Hedges [Line Items]</t>
        </is>
      </c>
      <c r="B132" s="4" t="inlineStr">
        <is>
          <t xml:space="preserve"> </t>
        </is>
      </c>
      <c r="C132" s="4" t="inlineStr">
        <is>
          <t xml:space="preserve"> </t>
        </is>
      </c>
    </row>
    <row r="133">
      <c r="A133" s="4" t="inlineStr">
        <is>
          <t>Total</t>
        </is>
      </c>
      <c r="B133" s="5" t="n">
        <v>66207</v>
      </c>
      <c r="C133" s="5" t="n">
        <v>27708</v>
      </c>
    </row>
    <row r="134">
      <c r="A134" s="4" t="inlineStr">
        <is>
          <t>Time deposits | Time deposits and other time liabilities | Between 3 and 12 months</t>
        </is>
      </c>
      <c r="B134" s="4" t="inlineStr">
        <is>
          <t xml:space="preserve"> </t>
        </is>
      </c>
      <c r="C134" s="4" t="inlineStr">
        <is>
          <t xml:space="preserve"> </t>
        </is>
      </c>
    </row>
    <row r="135">
      <c r="A135" s="3" t="inlineStr">
        <is>
          <t>Schedule of Fair Value Hedges [Line Items]</t>
        </is>
      </c>
      <c r="B135" s="4" t="inlineStr">
        <is>
          <t xml:space="preserve"> </t>
        </is>
      </c>
      <c r="C135" s="4" t="inlineStr">
        <is>
          <t xml:space="preserve"> </t>
        </is>
      </c>
    </row>
    <row r="136">
      <c r="A136" s="4" t="inlineStr">
        <is>
          <t>Total</t>
        </is>
      </c>
      <c r="B136" s="5" t="n">
        <v>286102</v>
      </c>
      <c r="C136" s="5" t="n">
        <v>92160</v>
      </c>
    </row>
    <row r="137">
      <c r="A137" s="4" t="inlineStr">
        <is>
          <t>Time deposits | Time deposits and other time liabilities | Between 1 and 3 years</t>
        </is>
      </c>
      <c r="B137" s="4" t="inlineStr">
        <is>
          <t xml:space="preserve"> </t>
        </is>
      </c>
      <c r="C137" s="4" t="inlineStr">
        <is>
          <t xml:space="preserve"> </t>
        </is>
      </c>
    </row>
    <row r="138">
      <c r="A138" s="3" t="inlineStr">
        <is>
          <t>Schedule of Fair Value Hedges [Line Items]</t>
        </is>
      </c>
      <c r="B138" s="4" t="inlineStr">
        <is>
          <t xml:space="preserve"> </t>
        </is>
      </c>
      <c r="C138" s="4" t="inlineStr">
        <is>
          <t xml:space="preserve"> </t>
        </is>
      </c>
    </row>
    <row r="139">
      <c r="A139" s="4" t="inlineStr">
        <is>
          <t>Total</t>
        </is>
      </c>
      <c r="B139" s="5" t="n">
        <v>0</v>
      </c>
      <c r="C139" s="5" t="n">
        <v>0</v>
      </c>
    </row>
    <row r="140">
      <c r="A140" s="4" t="inlineStr">
        <is>
          <t>Time deposits | Time deposits and other time liabilities | Between 3 and 5 years</t>
        </is>
      </c>
      <c r="B140" s="4" t="inlineStr">
        <is>
          <t xml:space="preserve"> </t>
        </is>
      </c>
      <c r="C140" s="4" t="inlineStr">
        <is>
          <t xml:space="preserve"> </t>
        </is>
      </c>
    </row>
    <row r="141">
      <c r="A141" s="3" t="inlineStr">
        <is>
          <t>Schedule of Fair Value Hedges [Line Items]</t>
        </is>
      </c>
      <c r="B141" s="4" t="inlineStr">
        <is>
          <t xml:space="preserve"> </t>
        </is>
      </c>
      <c r="C141" s="4" t="inlineStr">
        <is>
          <t xml:space="preserve"> </t>
        </is>
      </c>
    </row>
    <row r="142">
      <c r="A142" s="4" t="inlineStr">
        <is>
          <t>Total</t>
        </is>
      </c>
      <c r="B142" s="5" t="n">
        <v>0</v>
      </c>
      <c r="C142" s="5" t="n">
        <v>0</v>
      </c>
    </row>
    <row r="143">
      <c r="A143" s="4" t="inlineStr">
        <is>
          <t>Time deposits | Time deposits and other time liabilities | More than 5 years</t>
        </is>
      </c>
      <c r="B143" s="4" t="inlineStr">
        <is>
          <t xml:space="preserve"> </t>
        </is>
      </c>
      <c r="C143" s="4" t="inlineStr">
        <is>
          <t xml:space="preserve"> </t>
        </is>
      </c>
    </row>
    <row r="144">
      <c r="A144" s="3" t="inlineStr">
        <is>
          <t>Schedule of Fair Value Hedges [Line Items]</t>
        </is>
      </c>
      <c r="B144" s="4" t="inlineStr">
        <is>
          <t xml:space="preserve"> </t>
        </is>
      </c>
      <c r="C144" s="4" t="inlineStr">
        <is>
          <t xml:space="preserve"> </t>
        </is>
      </c>
    </row>
    <row r="145">
      <c r="A145" s="4" t="inlineStr">
        <is>
          <t>Total</t>
        </is>
      </c>
      <c r="B145" s="5" t="n">
        <v>0</v>
      </c>
      <c r="C145" s="5" t="n">
        <v>0</v>
      </c>
    </row>
    <row r="146">
      <c r="A146" s="4" t="inlineStr">
        <is>
          <t>Senior bonds | Issued debt instruments</t>
        </is>
      </c>
      <c r="B146" s="4" t="inlineStr">
        <is>
          <t xml:space="preserve"> </t>
        </is>
      </c>
      <c r="C146" s="4" t="inlineStr">
        <is>
          <t xml:space="preserve"> </t>
        </is>
      </c>
    </row>
    <row r="147">
      <c r="A147" s="3" t="inlineStr">
        <is>
          <t>Schedule of Fair Value Hedges [Line Items]</t>
        </is>
      </c>
      <c r="B147" s="4" t="inlineStr">
        <is>
          <t xml:space="preserve"> </t>
        </is>
      </c>
      <c r="C147" s="4" t="inlineStr">
        <is>
          <t xml:space="preserve"> </t>
        </is>
      </c>
    </row>
    <row r="148">
      <c r="A148" s="4" t="inlineStr">
        <is>
          <t>Total</t>
        </is>
      </c>
      <c r="B148" s="5" t="n">
        <v>3418109</v>
      </c>
      <c r="C148" s="5" t="n">
        <v>4432171</v>
      </c>
    </row>
    <row r="149">
      <c r="A149" s="4" t="inlineStr">
        <is>
          <t>Senior bonds | Issued debt instruments | Demand</t>
        </is>
      </c>
      <c r="B149" s="4" t="inlineStr">
        <is>
          <t xml:space="preserve"> </t>
        </is>
      </c>
      <c r="C149" s="4" t="inlineStr">
        <is>
          <t xml:space="preserve"> </t>
        </is>
      </c>
    </row>
    <row r="150">
      <c r="A150" s="3" t="inlineStr">
        <is>
          <t>Schedule of Fair Value Hedges [Line Items]</t>
        </is>
      </c>
      <c r="B150" s="4" t="inlineStr">
        <is>
          <t xml:space="preserve"> </t>
        </is>
      </c>
      <c r="C150" s="4" t="inlineStr">
        <is>
          <t xml:space="preserve"> </t>
        </is>
      </c>
    </row>
    <row r="151">
      <c r="A151" s="4" t="inlineStr">
        <is>
          <t>Total</t>
        </is>
      </c>
      <c r="B151" s="5" t="n">
        <v>0</v>
      </c>
      <c r="C151" s="5" t="n">
        <v>0</v>
      </c>
    </row>
    <row r="152">
      <c r="A152" s="4" t="inlineStr">
        <is>
          <t>Senior bonds | Issued debt instruments | Up to 1 month</t>
        </is>
      </c>
      <c r="B152" s="4" t="inlineStr">
        <is>
          <t xml:space="preserve"> </t>
        </is>
      </c>
      <c r="C152" s="4" t="inlineStr">
        <is>
          <t xml:space="preserve"> </t>
        </is>
      </c>
    </row>
    <row r="153">
      <c r="A153" s="3" t="inlineStr">
        <is>
          <t>Schedule of Fair Value Hedges [Line Items]</t>
        </is>
      </c>
      <c r="B153" s="4" t="inlineStr">
        <is>
          <t xml:space="preserve"> </t>
        </is>
      </c>
      <c r="C153" s="4" t="inlineStr">
        <is>
          <t xml:space="preserve"> </t>
        </is>
      </c>
    </row>
    <row r="154">
      <c r="A154" s="4" t="inlineStr">
        <is>
          <t>Total</t>
        </is>
      </c>
      <c r="B154" s="5" t="n">
        <v>586519</v>
      </c>
      <c r="C154" s="5" t="n">
        <v>0</v>
      </c>
    </row>
    <row r="155">
      <c r="A155" s="4" t="inlineStr">
        <is>
          <t>Senior bonds | Issued debt instruments | Between 1 and 3 months</t>
        </is>
      </c>
      <c r="B155" s="4" t="inlineStr">
        <is>
          <t xml:space="preserve"> </t>
        </is>
      </c>
      <c r="C155" s="4" t="inlineStr">
        <is>
          <t xml:space="preserve"> </t>
        </is>
      </c>
    </row>
    <row r="156">
      <c r="A156" s="3" t="inlineStr">
        <is>
          <t>Schedule of Fair Value Hedges [Line Items]</t>
        </is>
      </c>
      <c r="B156" s="4" t="inlineStr">
        <is>
          <t xml:space="preserve"> </t>
        </is>
      </c>
      <c r="C156" s="4" t="inlineStr">
        <is>
          <t xml:space="preserve"> </t>
        </is>
      </c>
    </row>
    <row r="157">
      <c r="A157" s="4" t="inlineStr">
        <is>
          <t>Total</t>
        </is>
      </c>
      <c r="B157" s="5" t="n">
        <v>96042</v>
      </c>
      <c r="C157" s="5" t="n">
        <v>91973</v>
      </c>
    </row>
    <row r="158">
      <c r="A158" s="4" t="inlineStr">
        <is>
          <t>Senior bonds | Issued debt instruments | Between 3 and 12 months</t>
        </is>
      </c>
      <c r="B158" s="4" t="inlineStr">
        <is>
          <t xml:space="preserve"> </t>
        </is>
      </c>
      <c r="C158" s="4" t="inlineStr">
        <is>
          <t xml:space="preserve"> </t>
        </is>
      </c>
    </row>
    <row r="159">
      <c r="A159" s="3" t="inlineStr">
        <is>
          <t>Schedule of Fair Value Hedges [Line Items]</t>
        </is>
      </c>
      <c r="B159" s="4" t="inlineStr">
        <is>
          <t xml:space="preserve"> </t>
        </is>
      </c>
      <c r="C159" s="4" t="inlineStr">
        <is>
          <t xml:space="preserve"> </t>
        </is>
      </c>
    </row>
    <row r="160">
      <c r="A160" s="4" t="inlineStr">
        <is>
          <t>Total</t>
        </is>
      </c>
      <c r="B160" s="5" t="n">
        <v>846503</v>
      </c>
      <c r="C160" s="5" t="n">
        <v>882779</v>
      </c>
    </row>
    <row r="161">
      <c r="A161" s="4" t="inlineStr">
        <is>
          <t>Senior bonds | Issued debt instruments | Between 1 and 3 years</t>
        </is>
      </c>
      <c r="B161" s="4" t="inlineStr">
        <is>
          <t xml:space="preserve"> </t>
        </is>
      </c>
      <c r="C161" s="4" t="inlineStr">
        <is>
          <t xml:space="preserve"> </t>
        </is>
      </c>
    </row>
    <row r="162">
      <c r="A162" s="3" t="inlineStr">
        <is>
          <t>Schedule of Fair Value Hedges [Line Items]</t>
        </is>
      </c>
      <c r="B162" s="4" t="inlineStr">
        <is>
          <t xml:space="preserve"> </t>
        </is>
      </c>
      <c r="C162" s="4" t="inlineStr">
        <is>
          <t xml:space="preserve"> </t>
        </is>
      </c>
    </row>
    <row r="163">
      <c r="A163" s="4" t="inlineStr">
        <is>
          <t>Total</t>
        </is>
      </c>
      <c r="B163" s="5" t="n">
        <v>1174316</v>
      </c>
      <c r="C163" s="5" t="n">
        <v>2262976</v>
      </c>
    </row>
    <row r="164">
      <c r="A164" s="4" t="inlineStr">
        <is>
          <t>Senior bonds | Issued debt instruments | Between 3 and 5 years</t>
        </is>
      </c>
      <c r="B164" s="4" t="inlineStr">
        <is>
          <t xml:space="preserve"> </t>
        </is>
      </c>
      <c r="C164" s="4" t="inlineStr">
        <is>
          <t xml:space="preserve"> </t>
        </is>
      </c>
    </row>
    <row r="165">
      <c r="A165" s="3" t="inlineStr">
        <is>
          <t>Schedule of Fair Value Hedges [Line Items]</t>
        </is>
      </c>
      <c r="B165" s="4" t="inlineStr">
        <is>
          <t xml:space="preserve"> </t>
        </is>
      </c>
      <c r="C165" s="4" t="inlineStr">
        <is>
          <t xml:space="preserve"> </t>
        </is>
      </c>
    </row>
    <row r="166">
      <c r="A166" s="4" t="inlineStr">
        <is>
          <t>Total</t>
        </is>
      </c>
      <c r="B166" s="5" t="n">
        <v>208151</v>
      </c>
      <c r="C166" s="5" t="n">
        <v>497502</v>
      </c>
    </row>
    <row r="167">
      <c r="A167" s="4" t="inlineStr">
        <is>
          <t>Senior bonds | Issued debt instruments | More than 5 years</t>
        </is>
      </c>
      <c r="B167" s="4" t="inlineStr">
        <is>
          <t xml:space="preserve"> </t>
        </is>
      </c>
      <c r="C167" s="4" t="inlineStr">
        <is>
          <t xml:space="preserve"> </t>
        </is>
      </c>
    </row>
    <row r="168">
      <c r="A168" s="3" t="inlineStr">
        <is>
          <t>Schedule of Fair Value Hedges [Line Items]</t>
        </is>
      </c>
      <c r="B168" s="4" t="inlineStr">
        <is>
          <t xml:space="preserve"> </t>
        </is>
      </c>
      <c r="C168" s="4" t="inlineStr">
        <is>
          <t xml:space="preserve"> </t>
        </is>
      </c>
    </row>
    <row r="169">
      <c r="A169" s="4" t="inlineStr">
        <is>
          <t>Total</t>
        </is>
      </c>
      <c r="B169" s="5" t="n">
        <v>506578</v>
      </c>
      <c r="C169" s="5" t="n">
        <v>696941</v>
      </c>
    </row>
    <row r="170">
      <c r="A170" s="4" t="inlineStr">
        <is>
          <t>Subordinated bonds | Issued debt instruments</t>
        </is>
      </c>
      <c r="B170" s="4" t="inlineStr">
        <is>
          <t xml:space="preserve"> </t>
        </is>
      </c>
      <c r="C170" s="4" t="inlineStr">
        <is>
          <t xml:space="preserve"> </t>
        </is>
      </c>
    </row>
    <row r="171">
      <c r="A171" s="3" t="inlineStr">
        <is>
          <t>Schedule of Fair Value Hedges [Line Items]</t>
        </is>
      </c>
      <c r="B171" s="4" t="inlineStr">
        <is>
          <t xml:space="preserve"> </t>
        </is>
      </c>
      <c r="C171" s="4" t="inlineStr">
        <is>
          <t xml:space="preserve"> </t>
        </is>
      </c>
    </row>
    <row r="172">
      <c r="A172" s="4" t="inlineStr">
        <is>
          <t>Total</t>
        </is>
      </c>
      <c r="B172" s="5" t="n">
        <v>544570</v>
      </c>
      <c r="C172" s="5" t="n">
        <v>777389</v>
      </c>
    </row>
    <row r="173">
      <c r="A173" s="4" t="inlineStr">
        <is>
          <t>Subordinated bonds | Issued debt instruments | Demand</t>
        </is>
      </c>
      <c r="B173" s="4" t="inlineStr">
        <is>
          <t xml:space="preserve"> </t>
        </is>
      </c>
      <c r="C173" s="4" t="inlineStr">
        <is>
          <t xml:space="preserve"> </t>
        </is>
      </c>
    </row>
    <row r="174">
      <c r="A174" s="3" t="inlineStr">
        <is>
          <t>Schedule of Fair Value Hedges [Line Items]</t>
        </is>
      </c>
      <c r="B174" s="4" t="inlineStr">
        <is>
          <t xml:space="preserve"> </t>
        </is>
      </c>
      <c r="C174" s="4" t="inlineStr">
        <is>
          <t xml:space="preserve"> </t>
        </is>
      </c>
    </row>
    <row r="175">
      <c r="A175" s="4" t="inlineStr">
        <is>
          <t>Total</t>
        </is>
      </c>
      <c r="B175" s="5" t="n">
        <v>0</v>
      </c>
      <c r="C175" s="5" t="n">
        <v>0</v>
      </c>
    </row>
    <row r="176">
      <c r="A176" s="4" t="inlineStr">
        <is>
          <t>Subordinated bonds | Issued debt instruments | Up to 1 month</t>
        </is>
      </c>
      <c r="B176" s="4" t="inlineStr">
        <is>
          <t xml:space="preserve"> </t>
        </is>
      </c>
      <c r="C176" s="4" t="inlineStr">
        <is>
          <t xml:space="preserve"> </t>
        </is>
      </c>
    </row>
    <row r="177">
      <c r="A177" s="3" t="inlineStr">
        <is>
          <t>Schedule of Fair Value Hedges [Line Items]</t>
        </is>
      </c>
      <c r="B177" s="4" t="inlineStr">
        <is>
          <t xml:space="preserve"> </t>
        </is>
      </c>
      <c r="C177" s="4" t="inlineStr">
        <is>
          <t xml:space="preserve"> </t>
        </is>
      </c>
    </row>
    <row r="178">
      <c r="A178" s="4" t="inlineStr">
        <is>
          <t>Total</t>
        </is>
      </c>
      <c r="B178" s="5" t="n">
        <v>0</v>
      </c>
      <c r="C178" s="5" t="n">
        <v>87445</v>
      </c>
    </row>
    <row r="179">
      <c r="A179" s="4" t="inlineStr">
        <is>
          <t>Subordinated bonds | Issued debt instruments | Between 1 and 3 months</t>
        </is>
      </c>
      <c r="B179" s="4" t="inlineStr">
        <is>
          <t xml:space="preserve"> </t>
        </is>
      </c>
      <c r="C179" s="4" t="inlineStr">
        <is>
          <t xml:space="preserve"> </t>
        </is>
      </c>
    </row>
    <row r="180">
      <c r="A180" s="3" t="inlineStr">
        <is>
          <t>Schedule of Fair Value Hedges [Line Items]</t>
        </is>
      </c>
      <c r="B180" s="4" t="inlineStr">
        <is>
          <t xml:space="preserve"> </t>
        </is>
      </c>
      <c r="C180" s="4" t="inlineStr">
        <is>
          <t xml:space="preserve"> </t>
        </is>
      </c>
    </row>
    <row r="181">
      <c r="A181" s="4" t="inlineStr">
        <is>
          <t>Total</t>
        </is>
      </c>
      <c r="B181" s="5" t="n">
        <v>0</v>
      </c>
      <c r="C181" s="5" t="n">
        <v>0</v>
      </c>
    </row>
    <row r="182">
      <c r="A182" s="4" t="inlineStr">
        <is>
          <t>Subordinated bonds | Issued debt instruments | Between 3 and 12 months</t>
        </is>
      </c>
      <c r="B182" s="4" t="inlineStr">
        <is>
          <t xml:space="preserve"> </t>
        </is>
      </c>
      <c r="C182" s="4" t="inlineStr">
        <is>
          <t xml:space="preserve"> </t>
        </is>
      </c>
    </row>
    <row r="183">
      <c r="A183" s="3" t="inlineStr">
        <is>
          <t>Schedule of Fair Value Hedges [Line Items]</t>
        </is>
      </c>
      <c r="B183" s="4" t="inlineStr">
        <is>
          <t xml:space="preserve"> </t>
        </is>
      </c>
      <c r="C183" s="4" t="inlineStr">
        <is>
          <t xml:space="preserve"> </t>
        </is>
      </c>
    </row>
    <row r="184">
      <c r="A184" s="4" t="inlineStr">
        <is>
          <t>Total</t>
        </is>
      </c>
      <c r="B184" s="5" t="n">
        <v>0</v>
      </c>
      <c r="C184" s="5" t="n">
        <v>0</v>
      </c>
    </row>
    <row r="185">
      <c r="A185" s="4" t="inlineStr">
        <is>
          <t>Subordinated bonds | Issued debt instruments | Between 1 and 3 years</t>
        </is>
      </c>
      <c r="B185" s="4" t="inlineStr">
        <is>
          <t xml:space="preserve"> </t>
        </is>
      </c>
      <c r="C185" s="4" t="inlineStr">
        <is>
          <t xml:space="preserve"> </t>
        </is>
      </c>
    </row>
    <row r="186">
      <c r="A186" s="3" t="inlineStr">
        <is>
          <t>Schedule of Fair Value Hedges [Line Items]</t>
        </is>
      </c>
      <c r="B186" s="4" t="inlineStr">
        <is>
          <t xml:space="preserve"> </t>
        </is>
      </c>
      <c r="C186" s="4" t="inlineStr">
        <is>
          <t xml:space="preserve"> </t>
        </is>
      </c>
    </row>
    <row r="187">
      <c r="A187" s="4" t="inlineStr">
        <is>
          <t>Total</t>
        </is>
      </c>
      <c r="B187" s="5" t="n">
        <v>192083</v>
      </c>
      <c r="C187" s="5" t="n">
        <v>183946</v>
      </c>
    </row>
    <row r="188">
      <c r="A188" s="4" t="inlineStr">
        <is>
          <t>Subordinated bonds | Issued debt instruments | Between 3 and 5 years</t>
        </is>
      </c>
      <c r="B188" s="4" t="inlineStr">
        <is>
          <t xml:space="preserve"> </t>
        </is>
      </c>
      <c r="C188" s="4" t="inlineStr">
        <is>
          <t xml:space="preserve"> </t>
        </is>
      </c>
    </row>
    <row r="189">
      <c r="A189" s="3" t="inlineStr">
        <is>
          <t>Schedule of Fair Value Hedges [Line Items]</t>
        </is>
      </c>
      <c r="B189" s="4" t="inlineStr">
        <is>
          <t xml:space="preserve"> </t>
        </is>
      </c>
      <c r="C189" s="4" t="inlineStr">
        <is>
          <t xml:space="preserve"> </t>
        </is>
      </c>
    </row>
    <row r="190">
      <c r="A190" s="4" t="inlineStr">
        <is>
          <t>Total</t>
        </is>
      </c>
      <c r="B190" s="4" t="inlineStr">
        <is>
          <t xml:space="preserve"> </t>
        </is>
      </c>
      <c r="C190" s="5" t="n">
        <v>0</v>
      </c>
    </row>
    <row r="191">
      <c r="A191" s="4" t="inlineStr">
        <is>
          <t>Subordinated bonds | Issued debt instruments | More than 5 years</t>
        </is>
      </c>
      <c r="B191" s="4" t="inlineStr">
        <is>
          <t xml:space="preserve"> </t>
        </is>
      </c>
      <c r="C191" s="4" t="inlineStr">
        <is>
          <t xml:space="preserve"> </t>
        </is>
      </c>
    </row>
    <row r="192">
      <c r="A192" s="3" t="inlineStr">
        <is>
          <t>Schedule of Fair Value Hedges [Line Items]</t>
        </is>
      </c>
      <c r="B192" s="4" t="inlineStr">
        <is>
          <t xml:space="preserve"> </t>
        </is>
      </c>
      <c r="C192" s="4" t="inlineStr">
        <is>
          <t xml:space="preserve"> </t>
        </is>
      </c>
    </row>
    <row r="193">
      <c r="A193" s="4" t="inlineStr">
        <is>
          <t>Total</t>
        </is>
      </c>
      <c r="B193" s="5" t="n">
        <v>352487</v>
      </c>
      <c r="C193" s="5" t="n">
        <v>505998</v>
      </c>
    </row>
    <row r="194">
      <c r="A194" s="4" t="inlineStr">
        <is>
          <t>Interbank loans | Interbank borrowing</t>
        </is>
      </c>
      <c r="B194" s="4" t="inlineStr">
        <is>
          <t xml:space="preserve"> </t>
        </is>
      </c>
      <c r="C194" s="4" t="inlineStr">
        <is>
          <t xml:space="preserve"> </t>
        </is>
      </c>
    </row>
    <row r="195">
      <c r="A195" s="3" t="inlineStr">
        <is>
          <t>Schedule of Fair Value Hedges [Line Items]</t>
        </is>
      </c>
      <c r="B195" s="4" t="inlineStr">
        <is>
          <t xml:space="preserve"> </t>
        </is>
      </c>
      <c r="C195" s="4" t="inlineStr">
        <is>
          <t xml:space="preserve"> </t>
        </is>
      </c>
    </row>
    <row r="196">
      <c r="A196" s="4" t="inlineStr">
        <is>
          <t>Total</t>
        </is>
      </c>
      <c r="B196" s="5" t="n">
        <v>504009</v>
      </c>
      <c r="C196" s="5" t="n">
        <v>0</v>
      </c>
    </row>
    <row r="197">
      <c r="A197" s="4" t="inlineStr">
        <is>
          <t>Interbank loans | Interbank borrowing | Demand</t>
        </is>
      </c>
      <c r="B197" s="4" t="inlineStr">
        <is>
          <t xml:space="preserve"> </t>
        </is>
      </c>
      <c r="C197" s="4" t="inlineStr">
        <is>
          <t xml:space="preserve"> </t>
        </is>
      </c>
    </row>
    <row r="198">
      <c r="A198" s="3" t="inlineStr">
        <is>
          <t>Schedule of Fair Value Hedges [Line Items]</t>
        </is>
      </c>
      <c r="B198" s="4" t="inlineStr">
        <is>
          <t xml:space="preserve"> </t>
        </is>
      </c>
      <c r="C198" s="4" t="inlineStr">
        <is>
          <t xml:space="preserve"> </t>
        </is>
      </c>
    </row>
    <row r="199">
      <c r="A199" s="4" t="inlineStr">
        <is>
          <t>Total</t>
        </is>
      </c>
      <c r="B199" s="4" t="inlineStr">
        <is>
          <t xml:space="preserve"> </t>
        </is>
      </c>
      <c r="C199" s="5" t="n">
        <v>0</v>
      </c>
    </row>
    <row r="200">
      <c r="A200" s="4" t="inlineStr">
        <is>
          <t>Interbank loans | Interbank borrowing | Up to 1 month</t>
        </is>
      </c>
      <c r="B200" s="4" t="inlineStr">
        <is>
          <t xml:space="preserve"> </t>
        </is>
      </c>
      <c r="C200" s="4" t="inlineStr">
        <is>
          <t xml:space="preserve"> </t>
        </is>
      </c>
    </row>
    <row r="201">
      <c r="A201" s="3" t="inlineStr">
        <is>
          <t>Schedule of Fair Value Hedges [Line Items]</t>
        </is>
      </c>
      <c r="B201" s="4" t="inlineStr">
        <is>
          <t xml:space="preserve"> </t>
        </is>
      </c>
      <c r="C201" s="4" t="inlineStr">
        <is>
          <t xml:space="preserve"> </t>
        </is>
      </c>
    </row>
    <row r="202">
      <c r="A202" s="4" t="inlineStr">
        <is>
          <t>Total</t>
        </is>
      </c>
      <c r="B202" s="5" t="n">
        <v>76546</v>
      </c>
      <c r="C202" s="5" t="n">
        <v>0</v>
      </c>
    </row>
    <row r="203">
      <c r="A203" s="4" t="inlineStr">
        <is>
          <t>Interbank loans | Interbank borrowing | Between 1 and 3 months</t>
        </is>
      </c>
      <c r="B203" s="4" t="inlineStr">
        <is>
          <t xml:space="preserve"> </t>
        </is>
      </c>
      <c r="C203" s="4" t="inlineStr">
        <is>
          <t xml:space="preserve"> </t>
        </is>
      </c>
    </row>
    <row r="204">
      <c r="A204" s="3" t="inlineStr">
        <is>
          <t>Schedule of Fair Value Hedges [Line Items]</t>
        </is>
      </c>
      <c r="B204" s="4" t="inlineStr">
        <is>
          <t xml:space="preserve"> </t>
        </is>
      </c>
      <c r="C204" s="4" t="inlineStr">
        <is>
          <t xml:space="preserve"> </t>
        </is>
      </c>
    </row>
    <row r="205">
      <c r="A205" s="4" t="inlineStr">
        <is>
          <t>Total</t>
        </is>
      </c>
      <c r="B205" s="4" t="inlineStr">
        <is>
          <t xml:space="preserve"> </t>
        </is>
      </c>
      <c r="C205" s="5" t="n">
        <v>0</v>
      </c>
    </row>
    <row r="206">
      <c r="A206" s="4" t="inlineStr">
        <is>
          <t>Interbank loans | Interbank borrowing | Between 3 and 12 months</t>
        </is>
      </c>
      <c r="B206" s="4" t="inlineStr">
        <is>
          <t xml:space="preserve"> </t>
        </is>
      </c>
      <c r="C206" s="4" t="inlineStr">
        <is>
          <t xml:space="preserve"> </t>
        </is>
      </c>
    </row>
    <row r="207">
      <c r="A207" s="3" t="inlineStr">
        <is>
          <t>Schedule of Fair Value Hedges [Line Items]</t>
        </is>
      </c>
      <c r="B207" s="4" t="inlineStr">
        <is>
          <t xml:space="preserve"> </t>
        </is>
      </c>
      <c r="C207" s="4" t="inlineStr">
        <is>
          <t xml:space="preserve"> </t>
        </is>
      </c>
    </row>
    <row r="208">
      <c r="A208" s="4" t="inlineStr">
        <is>
          <t>Total</t>
        </is>
      </c>
      <c r="B208" s="5" t="n">
        <v>427463</v>
      </c>
      <c r="C208" s="5" t="n">
        <v>0</v>
      </c>
    </row>
    <row r="209">
      <c r="A209" s="4" t="inlineStr">
        <is>
          <t>Interbank loans | Interbank borrowing | Between 1 and 3 years</t>
        </is>
      </c>
      <c r="B209" s="4" t="inlineStr">
        <is>
          <t xml:space="preserve"> </t>
        </is>
      </c>
      <c r="C209" s="4" t="inlineStr">
        <is>
          <t xml:space="preserve"> </t>
        </is>
      </c>
    </row>
    <row r="210">
      <c r="A210" s="3" t="inlineStr">
        <is>
          <t>Schedule of Fair Value Hedges [Line Items]</t>
        </is>
      </c>
      <c r="B210" s="4" t="inlineStr">
        <is>
          <t xml:space="preserve"> </t>
        </is>
      </c>
      <c r="C210" s="4" t="inlineStr">
        <is>
          <t xml:space="preserve"> </t>
        </is>
      </c>
    </row>
    <row r="211">
      <c r="A211" s="4" t="inlineStr">
        <is>
          <t>Total</t>
        </is>
      </c>
      <c r="B211" s="4" t="inlineStr">
        <is>
          <t xml:space="preserve"> </t>
        </is>
      </c>
      <c r="C211" s="5" t="n">
        <v>0</v>
      </c>
    </row>
    <row r="212">
      <c r="A212" s="4" t="inlineStr">
        <is>
          <t>Interbank loans | Interbank borrowing | Between 3 and 5 years</t>
        </is>
      </c>
      <c r="B212" s="4" t="inlineStr">
        <is>
          <t xml:space="preserve"> </t>
        </is>
      </c>
      <c r="C212" s="4" t="inlineStr">
        <is>
          <t xml:space="preserve"> </t>
        </is>
      </c>
    </row>
    <row r="213">
      <c r="A213" s="3" t="inlineStr">
        <is>
          <t>Schedule of Fair Value Hedges [Line Items]</t>
        </is>
      </c>
      <c r="B213" s="4" t="inlineStr">
        <is>
          <t xml:space="preserve"> </t>
        </is>
      </c>
      <c r="C213" s="4" t="inlineStr">
        <is>
          <t xml:space="preserve"> </t>
        </is>
      </c>
    </row>
    <row r="214">
      <c r="A214" s="4" t="inlineStr">
        <is>
          <t>Total</t>
        </is>
      </c>
      <c r="B214" s="4" t="inlineStr">
        <is>
          <t xml:space="preserve"> </t>
        </is>
      </c>
      <c r="C214" s="5" t="n">
        <v>0</v>
      </c>
    </row>
    <row r="215">
      <c r="A215" s="4" t="inlineStr">
        <is>
          <t>Interbank loans | Interbank borrowing | More than 5 years</t>
        </is>
      </c>
      <c r="B215" s="4" t="inlineStr">
        <is>
          <t xml:space="preserve"> </t>
        </is>
      </c>
      <c r="C215" s="4" t="inlineStr">
        <is>
          <t xml:space="preserve"> </t>
        </is>
      </c>
    </row>
    <row r="216">
      <c r="A216" s="3" t="inlineStr">
        <is>
          <t>Schedule of Fair Value Hedges [Line Items]</t>
        </is>
      </c>
      <c r="B216" s="4" t="inlineStr">
        <is>
          <t xml:space="preserve"> </t>
        </is>
      </c>
      <c r="C216" s="4" t="inlineStr">
        <is>
          <t xml:space="preserve"> </t>
        </is>
      </c>
    </row>
    <row r="217">
      <c r="A217" s="4" t="inlineStr">
        <is>
          <t>Total</t>
        </is>
      </c>
      <c r="B217" s="4" t="inlineStr">
        <is>
          <t xml:space="preserve"> </t>
        </is>
      </c>
      <c r="C217" s="5" t="n">
        <v>0</v>
      </c>
    </row>
    <row r="218">
      <c r="A218" s="4" t="inlineStr">
        <is>
          <t>Chilean Central Bank loans | Interbank borrowing</t>
        </is>
      </c>
      <c r="B218" s="4" t="inlineStr">
        <is>
          <t xml:space="preserve"> </t>
        </is>
      </c>
      <c r="C218" s="4" t="inlineStr">
        <is>
          <t xml:space="preserve"> </t>
        </is>
      </c>
    </row>
    <row r="219">
      <c r="A219" s="3" t="inlineStr">
        <is>
          <t>Schedule of Fair Value Hedges [Line Items]</t>
        </is>
      </c>
      <c r="B219" s="4" t="inlineStr">
        <is>
          <t xml:space="preserve"> </t>
        </is>
      </c>
      <c r="C219" s="4" t="inlineStr">
        <is>
          <t xml:space="preserve"> </t>
        </is>
      </c>
    </row>
    <row r="220">
      <c r="A220" s="4" t="inlineStr">
        <is>
          <t>Total</t>
        </is>
      </c>
      <c r="B220" s="5" t="n">
        <v>0</v>
      </c>
      <c r="C220" s="5" t="n">
        <v>6178002</v>
      </c>
    </row>
    <row r="221">
      <c r="A221" s="4" t="inlineStr">
        <is>
          <t>Chilean Central Bank loans | Interbank borrowing | Demand</t>
        </is>
      </c>
      <c r="B221" s="4" t="inlineStr">
        <is>
          <t xml:space="preserve"> </t>
        </is>
      </c>
      <c r="C221" s="4" t="inlineStr">
        <is>
          <t xml:space="preserve"> </t>
        </is>
      </c>
    </row>
    <row r="222">
      <c r="A222" s="3" t="inlineStr">
        <is>
          <t>Schedule of Fair Value Hedges [Line Items]</t>
        </is>
      </c>
      <c r="B222" s="4" t="inlineStr">
        <is>
          <t xml:space="preserve"> </t>
        </is>
      </c>
      <c r="C222" s="4" t="inlineStr">
        <is>
          <t xml:space="preserve"> </t>
        </is>
      </c>
    </row>
    <row r="223">
      <c r="A223" s="4" t="inlineStr">
        <is>
          <t>Total</t>
        </is>
      </c>
      <c r="B223" s="5" t="n">
        <v>0</v>
      </c>
      <c r="C223" s="5" t="n">
        <v>0</v>
      </c>
    </row>
    <row r="224">
      <c r="A224" s="4" t="inlineStr">
        <is>
          <t>Chilean Central Bank loans | Interbank borrowing | Up to 1 month</t>
        </is>
      </c>
      <c r="B224" s="4" t="inlineStr">
        <is>
          <t xml:space="preserve"> </t>
        </is>
      </c>
      <c r="C224" s="4" t="inlineStr">
        <is>
          <t xml:space="preserve"> </t>
        </is>
      </c>
    </row>
    <row r="225">
      <c r="A225" s="3" t="inlineStr">
        <is>
          <t>Schedule of Fair Value Hedges [Line Items]</t>
        </is>
      </c>
      <c r="B225" s="4" t="inlineStr">
        <is>
          <t xml:space="preserve"> </t>
        </is>
      </c>
      <c r="C225" s="4" t="inlineStr">
        <is>
          <t xml:space="preserve"> </t>
        </is>
      </c>
    </row>
    <row r="226">
      <c r="A226" s="4" t="inlineStr">
        <is>
          <t>Total</t>
        </is>
      </c>
      <c r="B226" s="5" t="n">
        <v>0</v>
      </c>
      <c r="C226" s="5" t="n">
        <v>0</v>
      </c>
    </row>
    <row r="227">
      <c r="A227" s="4" t="inlineStr">
        <is>
          <t>Chilean Central Bank loans | Interbank borrowing | Between 1 and 3 months</t>
        </is>
      </c>
      <c r="B227" s="4" t="inlineStr">
        <is>
          <t xml:space="preserve"> </t>
        </is>
      </c>
      <c r="C227" s="4" t="inlineStr">
        <is>
          <t xml:space="preserve"> </t>
        </is>
      </c>
    </row>
    <row r="228">
      <c r="A228" s="3" t="inlineStr">
        <is>
          <t>Schedule of Fair Value Hedges [Line Items]</t>
        </is>
      </c>
      <c r="B228" s="4" t="inlineStr">
        <is>
          <t xml:space="preserve"> </t>
        </is>
      </c>
      <c r="C228" s="4" t="inlineStr">
        <is>
          <t xml:space="preserve"> </t>
        </is>
      </c>
    </row>
    <row r="229">
      <c r="A229" s="4" t="inlineStr">
        <is>
          <t>Total</t>
        </is>
      </c>
      <c r="B229" s="5" t="n">
        <v>0</v>
      </c>
      <c r="C229" s="5" t="n">
        <v>3329001</v>
      </c>
    </row>
    <row r="230">
      <c r="A230" s="4" t="inlineStr">
        <is>
          <t>Chilean Central Bank loans | Interbank borrowing | Between 3 and 12 months</t>
        </is>
      </c>
      <c r="B230" s="4" t="inlineStr">
        <is>
          <t xml:space="preserve"> </t>
        </is>
      </c>
      <c r="C230" s="4" t="inlineStr">
        <is>
          <t xml:space="preserve"> </t>
        </is>
      </c>
    </row>
    <row r="231">
      <c r="A231" s="3" t="inlineStr">
        <is>
          <t>Schedule of Fair Value Hedges [Line Items]</t>
        </is>
      </c>
      <c r="B231" s="4" t="inlineStr">
        <is>
          <t xml:space="preserve"> </t>
        </is>
      </c>
      <c r="C231" s="4" t="inlineStr">
        <is>
          <t xml:space="preserve"> </t>
        </is>
      </c>
    </row>
    <row r="232">
      <c r="A232" s="4" t="inlineStr">
        <is>
          <t>Total</t>
        </is>
      </c>
      <c r="B232" s="5" t="n">
        <v>0</v>
      </c>
      <c r="C232" s="5" t="n">
        <v>2849001</v>
      </c>
    </row>
    <row r="233">
      <c r="A233" s="4" t="inlineStr">
        <is>
          <t>Chilean Central Bank loans | Interbank borrowing | Between 1 and 3 years</t>
        </is>
      </c>
      <c r="B233" s="4" t="inlineStr">
        <is>
          <t xml:space="preserve"> </t>
        </is>
      </c>
      <c r="C233" s="4" t="inlineStr">
        <is>
          <t xml:space="preserve"> </t>
        </is>
      </c>
    </row>
    <row r="234">
      <c r="A234" s="3" t="inlineStr">
        <is>
          <t>Schedule of Fair Value Hedges [Line Items]</t>
        </is>
      </c>
      <c r="B234" s="4" t="inlineStr">
        <is>
          <t xml:space="preserve"> </t>
        </is>
      </c>
      <c r="C234" s="4" t="inlineStr">
        <is>
          <t xml:space="preserve"> </t>
        </is>
      </c>
    </row>
    <row r="235">
      <c r="A235" s="4" t="inlineStr">
        <is>
          <t>Total</t>
        </is>
      </c>
      <c r="B235" s="4" t="inlineStr">
        <is>
          <t xml:space="preserve"> </t>
        </is>
      </c>
      <c r="C235" s="5" t="n">
        <v>0</v>
      </c>
    </row>
    <row r="236">
      <c r="A236" s="4" t="inlineStr">
        <is>
          <t>Chilean Central Bank loans | Interbank borrowing | Between 3 and 5 years</t>
        </is>
      </c>
      <c r="B236" s="4" t="inlineStr">
        <is>
          <t xml:space="preserve"> </t>
        </is>
      </c>
      <c r="C236" s="4" t="inlineStr">
        <is>
          <t xml:space="preserve"> </t>
        </is>
      </c>
    </row>
    <row r="237">
      <c r="A237" s="3" t="inlineStr">
        <is>
          <t>Schedule of Fair Value Hedges [Line Items]</t>
        </is>
      </c>
      <c r="B237" s="4" t="inlineStr">
        <is>
          <t xml:space="preserve"> </t>
        </is>
      </c>
      <c r="C237" s="4" t="inlineStr">
        <is>
          <t xml:space="preserve"> </t>
        </is>
      </c>
    </row>
    <row r="238">
      <c r="A238" s="4" t="inlineStr">
        <is>
          <t>Total</t>
        </is>
      </c>
      <c r="B238" s="5" t="n">
        <v>0</v>
      </c>
      <c r="C238" s="5" t="n">
        <v>0</v>
      </c>
    </row>
    <row r="239">
      <c r="A239" s="4" t="inlineStr">
        <is>
          <t>Chilean Central Bank loans | Interbank borrowing | More than 5 years</t>
        </is>
      </c>
      <c r="B239" s="4" t="inlineStr">
        <is>
          <t xml:space="preserve"> </t>
        </is>
      </c>
      <c r="C239" s="4" t="inlineStr">
        <is>
          <t xml:space="preserve"> </t>
        </is>
      </c>
    </row>
    <row r="240">
      <c r="A240" s="3" t="inlineStr">
        <is>
          <t>Schedule of Fair Value Hedges [Line Items]</t>
        </is>
      </c>
      <c r="B240" s="4" t="inlineStr">
        <is>
          <t xml:space="preserve"> </t>
        </is>
      </c>
      <c r="C240" s="4" t="inlineStr">
        <is>
          <t xml:space="preserve"> </t>
        </is>
      </c>
    </row>
    <row r="241">
      <c r="A241" s="4" t="inlineStr">
        <is>
          <t>Total</t>
        </is>
      </c>
      <c r="B241" s="5" t="n">
        <v>0</v>
      </c>
      <c r="C241" s="5" t="n">
        <v>0</v>
      </c>
    </row>
    <row r="242">
      <c r="A242" s="4" t="inlineStr">
        <is>
          <t>Cross currency swaps | Hedging instrument</t>
        </is>
      </c>
      <c r="B242" s="4" t="inlineStr">
        <is>
          <t xml:space="preserve"> </t>
        </is>
      </c>
      <c r="C242" s="4" t="inlineStr">
        <is>
          <t xml:space="preserve"> </t>
        </is>
      </c>
    </row>
    <row r="243">
      <c r="A243" s="3" t="inlineStr">
        <is>
          <t>Schedule of Fair Value Hedges [Line Items]</t>
        </is>
      </c>
      <c r="B243" s="4" t="inlineStr">
        <is>
          <t xml:space="preserve"> </t>
        </is>
      </c>
      <c r="C243" s="4" t="inlineStr">
        <is>
          <t xml:space="preserve"> </t>
        </is>
      </c>
    </row>
    <row r="244">
      <c r="A244" s="4" t="inlineStr">
        <is>
          <t>Total</t>
        </is>
      </c>
      <c r="B244" s="5" t="n">
        <v>5378398</v>
      </c>
      <c r="C244" s="5" t="n">
        <v>5218632</v>
      </c>
    </row>
    <row r="245">
      <c r="A245" s="4" t="inlineStr">
        <is>
          <t>Cross currency swaps | Hedging instrument | Demand</t>
        </is>
      </c>
      <c r="B245" s="4" t="inlineStr">
        <is>
          <t xml:space="preserve"> </t>
        </is>
      </c>
      <c r="C245" s="4" t="inlineStr">
        <is>
          <t xml:space="preserve"> </t>
        </is>
      </c>
    </row>
    <row r="246">
      <c r="A246" s="3" t="inlineStr">
        <is>
          <t>Schedule of Fair Value Hedges [Line Items]</t>
        </is>
      </c>
      <c r="B246" s="4" t="inlineStr">
        <is>
          <t xml:space="preserve"> </t>
        </is>
      </c>
      <c r="C246" s="4" t="inlineStr">
        <is>
          <t xml:space="preserve"> </t>
        </is>
      </c>
    </row>
    <row r="247">
      <c r="A247" s="4" t="inlineStr">
        <is>
          <t>Total</t>
        </is>
      </c>
      <c r="B247" s="5" t="n">
        <v>0</v>
      </c>
      <c r="C247" s="5" t="n">
        <v>0</v>
      </c>
    </row>
    <row r="248">
      <c r="A248" s="4" t="inlineStr">
        <is>
          <t>Cross currency swaps | Hedging instrument | Up to 1 month</t>
        </is>
      </c>
      <c r="B248" s="4" t="inlineStr">
        <is>
          <t xml:space="preserve"> </t>
        </is>
      </c>
      <c r="C248" s="4" t="inlineStr">
        <is>
          <t xml:space="preserve"> </t>
        </is>
      </c>
    </row>
    <row r="249">
      <c r="A249" s="3" t="inlineStr">
        <is>
          <t>Schedule of Fair Value Hedges [Line Items]</t>
        </is>
      </c>
      <c r="B249" s="4" t="inlineStr">
        <is>
          <t xml:space="preserve"> </t>
        </is>
      </c>
      <c r="C249" s="4" t="inlineStr">
        <is>
          <t xml:space="preserve"> </t>
        </is>
      </c>
    </row>
    <row r="250">
      <c r="A250" s="4" t="inlineStr">
        <is>
          <t>Total</t>
        </is>
      </c>
      <c r="B250" s="5" t="n">
        <v>841009</v>
      </c>
      <c r="C250" s="5" t="n">
        <v>87445</v>
      </c>
    </row>
    <row r="251">
      <c r="A251" s="4" t="inlineStr">
        <is>
          <t>Cross currency swaps | Hedging instrument | Between 1 and 3 months</t>
        </is>
      </c>
      <c r="B251" s="4" t="inlineStr">
        <is>
          <t xml:space="preserve"> </t>
        </is>
      </c>
      <c r="C251" s="4" t="inlineStr">
        <is>
          <t xml:space="preserve"> </t>
        </is>
      </c>
    </row>
    <row r="252">
      <c r="A252" s="3" t="inlineStr">
        <is>
          <t>Schedule of Fair Value Hedges [Line Items]</t>
        </is>
      </c>
      <c r="B252" s="4" t="inlineStr">
        <is>
          <t xml:space="preserve"> </t>
        </is>
      </c>
      <c r="C252" s="4" t="inlineStr">
        <is>
          <t xml:space="preserve"> </t>
        </is>
      </c>
    </row>
    <row r="253">
      <c r="A253" s="4" t="inlineStr">
        <is>
          <t>Total</t>
        </is>
      </c>
      <c r="B253" s="5" t="n">
        <v>224877</v>
      </c>
      <c r="C253" s="5" t="n">
        <v>91973</v>
      </c>
    </row>
    <row r="254">
      <c r="A254" s="4" t="inlineStr">
        <is>
          <t>Cross currency swaps | Hedging instrument | Between 3 and 12 months</t>
        </is>
      </c>
      <c r="B254" s="4" t="inlineStr">
        <is>
          <t xml:space="preserve"> </t>
        </is>
      </c>
      <c r="C254" s="4" t="inlineStr">
        <is>
          <t xml:space="preserve"> </t>
        </is>
      </c>
    </row>
    <row r="255">
      <c r="A255" s="3" t="inlineStr">
        <is>
          <t>Schedule of Fair Value Hedges [Line Items]</t>
        </is>
      </c>
      <c r="B255" s="4" t="inlineStr">
        <is>
          <t xml:space="preserve"> </t>
        </is>
      </c>
      <c r="C255" s="4" t="inlineStr">
        <is>
          <t xml:space="preserve"> </t>
        </is>
      </c>
    </row>
    <row r="256">
      <c r="A256" s="4" t="inlineStr">
        <is>
          <t>Total</t>
        </is>
      </c>
      <c r="B256" s="5" t="n">
        <v>1641584</v>
      </c>
      <c r="C256" s="5" t="n">
        <v>902331</v>
      </c>
    </row>
    <row r="257">
      <c r="A257" s="4" t="inlineStr">
        <is>
          <t>Cross currency swaps | Hedging instrument | Between 1 and 3 years</t>
        </is>
      </c>
      <c r="B257" s="4" t="inlineStr">
        <is>
          <t xml:space="preserve"> </t>
        </is>
      </c>
      <c r="C257" s="4" t="inlineStr">
        <is>
          <t xml:space="preserve"> </t>
        </is>
      </c>
    </row>
    <row r="258">
      <c r="A258" s="3" t="inlineStr">
        <is>
          <t>Schedule of Fair Value Hedges [Line Items]</t>
        </is>
      </c>
      <c r="B258" s="4" t="inlineStr">
        <is>
          <t xml:space="preserve"> </t>
        </is>
      </c>
      <c r="C258" s="4" t="inlineStr">
        <is>
          <t xml:space="preserve"> </t>
        </is>
      </c>
    </row>
    <row r="259">
      <c r="A259" s="4" t="inlineStr">
        <is>
          <t>Total</t>
        </is>
      </c>
      <c r="B259" s="5" t="n">
        <v>1391446</v>
      </c>
      <c r="C259" s="5" t="n">
        <v>2433621</v>
      </c>
    </row>
    <row r="260">
      <c r="A260" s="4" t="inlineStr">
        <is>
          <t>Cross currency swaps | Hedging instrument | Between 3 and 5 years</t>
        </is>
      </c>
      <c r="B260" s="4" t="inlineStr">
        <is>
          <t xml:space="preserve"> </t>
        </is>
      </c>
      <c r="C260" s="4" t="inlineStr">
        <is>
          <t xml:space="preserve"> </t>
        </is>
      </c>
    </row>
    <row r="261">
      <c r="A261" s="3" t="inlineStr">
        <is>
          <t>Schedule of Fair Value Hedges [Line Items]</t>
        </is>
      </c>
      <c r="B261" s="4" t="inlineStr">
        <is>
          <t xml:space="preserve"> </t>
        </is>
      </c>
      <c r="C261" s="4" t="inlineStr">
        <is>
          <t xml:space="preserve"> </t>
        </is>
      </c>
    </row>
    <row r="262">
      <c r="A262" s="4" t="inlineStr">
        <is>
          <t>Total</t>
        </is>
      </c>
      <c r="B262" s="5" t="n">
        <v>438909</v>
      </c>
      <c r="C262" s="5" t="n">
        <v>497502</v>
      </c>
    </row>
    <row r="263">
      <c r="A263" s="4" t="inlineStr">
        <is>
          <t>Cross currency swaps | Hedging instrument | More than 5 years</t>
        </is>
      </c>
      <c r="B263" s="4" t="inlineStr">
        <is>
          <t xml:space="preserve"> </t>
        </is>
      </c>
      <c r="C263" s="4" t="inlineStr">
        <is>
          <t xml:space="preserve"> </t>
        </is>
      </c>
    </row>
    <row r="264">
      <c r="A264" s="3" t="inlineStr">
        <is>
          <t>Schedule of Fair Value Hedges [Line Items]</t>
        </is>
      </c>
      <c r="B264" s="4" t="inlineStr">
        <is>
          <t xml:space="preserve"> </t>
        </is>
      </c>
      <c r="C264" s="4" t="inlineStr">
        <is>
          <t xml:space="preserve"> </t>
        </is>
      </c>
    </row>
    <row r="265">
      <c r="A265" s="4" t="inlineStr">
        <is>
          <t>Total</t>
        </is>
      </c>
      <c r="B265" s="5" t="n">
        <v>840573</v>
      </c>
      <c r="C265" s="5" t="n">
        <v>1205760</v>
      </c>
    </row>
    <row r="266">
      <c r="A266" s="4" t="inlineStr">
        <is>
          <t>Interest rate swaps | Hedging instrument</t>
        </is>
      </c>
      <c r="B266" s="4" t="inlineStr">
        <is>
          <t xml:space="preserve"> </t>
        </is>
      </c>
      <c r="C266" s="4" t="inlineStr">
        <is>
          <t xml:space="preserve"> </t>
        </is>
      </c>
    </row>
    <row r="267">
      <c r="A267" s="3" t="inlineStr">
        <is>
          <t>Schedule of Fair Value Hedges [Line Items]</t>
        </is>
      </c>
      <c r="B267" s="4" t="inlineStr">
        <is>
          <t xml:space="preserve"> </t>
        </is>
      </c>
      <c r="C267" s="4" t="inlineStr">
        <is>
          <t xml:space="preserve"> </t>
        </is>
      </c>
    </row>
    <row r="268">
      <c r="A268" s="4" t="inlineStr">
        <is>
          <t>Total</t>
        </is>
      </c>
      <c r="B268" s="5" t="n">
        <v>1340990</v>
      </c>
      <c r="C268" s="4" t="inlineStr">
        <is>
          <t xml:space="preserve"> </t>
        </is>
      </c>
    </row>
    <row r="269">
      <c r="A269" s="4" t="inlineStr">
        <is>
          <t>Interest rate swaps | Hedging instrument | Demand</t>
        </is>
      </c>
      <c r="B269" s="4" t="inlineStr">
        <is>
          <t xml:space="preserve"> </t>
        </is>
      </c>
      <c r="C269" s="4" t="inlineStr">
        <is>
          <t xml:space="preserve"> </t>
        </is>
      </c>
    </row>
    <row r="270">
      <c r="A270" s="3" t="inlineStr">
        <is>
          <t>Schedule of Fair Value Hedges [Line Items]</t>
        </is>
      </c>
      <c r="B270" s="4" t="inlineStr">
        <is>
          <t xml:space="preserve"> </t>
        </is>
      </c>
      <c r="C270" s="4" t="inlineStr">
        <is>
          <t xml:space="preserve"> </t>
        </is>
      </c>
    </row>
    <row r="271">
      <c r="A271" s="4" t="inlineStr">
        <is>
          <t>Total</t>
        </is>
      </c>
      <c r="B271" s="5" t="n">
        <v>0</v>
      </c>
      <c r="C271" s="4" t="inlineStr">
        <is>
          <t xml:space="preserve"> </t>
        </is>
      </c>
    </row>
    <row r="272">
      <c r="A272" s="4" t="inlineStr">
        <is>
          <t>Interest rate swaps | Hedging instrument | Up to 1 month</t>
        </is>
      </c>
      <c r="B272" s="4" t="inlineStr">
        <is>
          <t xml:space="preserve"> </t>
        </is>
      </c>
      <c r="C272" s="4" t="inlineStr">
        <is>
          <t xml:space="preserve"> </t>
        </is>
      </c>
    </row>
    <row r="273">
      <c r="A273" s="3" t="inlineStr">
        <is>
          <t>Schedule of Fair Value Hedges [Line Items]</t>
        </is>
      </c>
      <c r="B273" s="4" t="inlineStr">
        <is>
          <t xml:space="preserve"> </t>
        </is>
      </c>
      <c r="C273" s="4" t="inlineStr">
        <is>
          <t xml:space="preserve"> </t>
        </is>
      </c>
    </row>
    <row r="274">
      <c r="A274" s="4" t="inlineStr">
        <is>
          <t>Total</t>
        </is>
      </c>
      <c r="B274" s="5" t="n">
        <v>0</v>
      </c>
      <c r="C274" s="4" t="inlineStr">
        <is>
          <t xml:space="preserve"> </t>
        </is>
      </c>
    </row>
    <row r="275">
      <c r="A275" s="4" t="inlineStr">
        <is>
          <t>Interest rate swaps | Hedging instrument | Between 1 and 3 months</t>
        </is>
      </c>
      <c r="B275" s="4" t="inlineStr">
        <is>
          <t xml:space="preserve"> </t>
        </is>
      </c>
      <c r="C275" s="4" t="inlineStr">
        <is>
          <t xml:space="preserve"> </t>
        </is>
      </c>
    </row>
    <row r="276">
      <c r="A276" s="3" t="inlineStr">
        <is>
          <t>Schedule of Fair Value Hedges [Line Items]</t>
        </is>
      </c>
      <c r="B276" s="4" t="inlineStr">
        <is>
          <t xml:space="preserve"> </t>
        </is>
      </c>
      <c r="C276" s="4" t="inlineStr">
        <is>
          <t xml:space="preserve"> </t>
        </is>
      </c>
    </row>
    <row r="277">
      <c r="A277" s="4" t="inlineStr">
        <is>
          <t>Total</t>
        </is>
      </c>
      <c r="B277" s="5" t="n">
        <v>0</v>
      </c>
      <c r="C277" s="4" t="inlineStr">
        <is>
          <t xml:space="preserve"> </t>
        </is>
      </c>
    </row>
    <row r="278">
      <c r="A278" s="4" t="inlineStr">
        <is>
          <t>Interest rate swaps | Hedging instrument | Between 3 and 12 months</t>
        </is>
      </c>
      <c r="B278" s="4" t="inlineStr">
        <is>
          <t xml:space="preserve"> </t>
        </is>
      </c>
      <c r="C278" s="4" t="inlineStr">
        <is>
          <t xml:space="preserve"> </t>
        </is>
      </c>
    </row>
    <row r="279">
      <c r="A279" s="3" t="inlineStr">
        <is>
          <t>Schedule of Fair Value Hedges [Line Items]</t>
        </is>
      </c>
      <c r="B279" s="4" t="inlineStr">
        <is>
          <t xml:space="preserve"> </t>
        </is>
      </c>
      <c r="C279" s="4" t="inlineStr">
        <is>
          <t xml:space="preserve"> </t>
        </is>
      </c>
    </row>
    <row r="280">
      <c r="A280" s="4" t="inlineStr">
        <is>
          <t>Total</t>
        </is>
      </c>
      <c r="B280" s="5" t="n">
        <v>497050</v>
      </c>
      <c r="C280" s="4" t="inlineStr">
        <is>
          <t xml:space="preserve"> </t>
        </is>
      </c>
    </row>
    <row r="281">
      <c r="A281" s="4" t="inlineStr">
        <is>
          <t>Interest rate swaps | Hedging instrument | Between 1 and 3 years</t>
        </is>
      </c>
      <c r="B281" s="4" t="inlineStr">
        <is>
          <t xml:space="preserve"> </t>
        </is>
      </c>
      <c r="C281" s="4" t="inlineStr">
        <is>
          <t xml:space="preserve"> </t>
        </is>
      </c>
    </row>
    <row r="282">
      <c r="A282" s="3" t="inlineStr">
        <is>
          <t>Schedule of Fair Value Hedges [Line Items]</t>
        </is>
      </c>
      <c r="B282" s="4" t="inlineStr">
        <is>
          <t xml:space="preserve"> </t>
        </is>
      </c>
      <c r="C282" s="4" t="inlineStr">
        <is>
          <t xml:space="preserve"> </t>
        </is>
      </c>
    </row>
    <row r="283">
      <c r="A283" s="4" t="inlineStr">
        <is>
          <t>Total</t>
        </is>
      </c>
      <c r="B283" s="5" t="n">
        <v>303300</v>
      </c>
      <c r="C283" s="4" t="inlineStr">
        <is>
          <t xml:space="preserve"> </t>
        </is>
      </c>
    </row>
    <row r="284">
      <c r="A284" s="4" t="inlineStr">
        <is>
          <t>Interest rate swaps | Hedging instrument | Between 3 and 5 years</t>
        </is>
      </c>
      <c r="B284" s="4" t="inlineStr">
        <is>
          <t xml:space="preserve"> </t>
        </is>
      </c>
      <c r="C284" s="4" t="inlineStr">
        <is>
          <t xml:space="preserve"> </t>
        </is>
      </c>
    </row>
    <row r="285">
      <c r="A285" s="3" t="inlineStr">
        <is>
          <t>Schedule of Fair Value Hedges [Line Items]</t>
        </is>
      </c>
      <c r="B285" s="4" t="inlineStr">
        <is>
          <t xml:space="preserve"> </t>
        </is>
      </c>
      <c r="C285" s="4" t="inlineStr">
        <is>
          <t xml:space="preserve"> </t>
        </is>
      </c>
    </row>
    <row r="286">
      <c r="A286" s="4" t="inlineStr">
        <is>
          <t>Total</t>
        </is>
      </c>
      <c r="B286" s="5" t="n">
        <v>143000</v>
      </c>
      <c r="C286" s="4" t="inlineStr">
        <is>
          <t xml:space="preserve"> </t>
        </is>
      </c>
    </row>
    <row r="287">
      <c r="A287" s="4" t="inlineStr">
        <is>
          <t>Interest rate swaps | Hedging instrument | More than 5 years</t>
        </is>
      </c>
      <c r="B287" s="4" t="inlineStr">
        <is>
          <t xml:space="preserve"> </t>
        </is>
      </c>
      <c r="C287" s="4" t="inlineStr">
        <is>
          <t xml:space="preserve"> </t>
        </is>
      </c>
    </row>
    <row r="288">
      <c r="A288" s="3" t="inlineStr">
        <is>
          <t>Schedule of Fair Value Hedges [Line Items]</t>
        </is>
      </c>
      <c r="B288" s="4" t="inlineStr">
        <is>
          <t xml:space="preserve"> </t>
        </is>
      </c>
      <c r="C288" s="4" t="inlineStr">
        <is>
          <t xml:space="preserve"> </t>
        </is>
      </c>
    </row>
    <row r="289">
      <c r="A289" s="4" t="inlineStr">
        <is>
          <t>Total</t>
        </is>
      </c>
      <c r="B289" s="6" t="n">
        <v>397640</v>
      </c>
      <c r="C289" s="4" t="inlineStr">
        <is>
          <t xml:space="preserve"> </t>
        </is>
      </c>
    </row>
    <row r="290">
      <c r="A290" s="4" t="inlineStr">
        <is>
          <t>Forwards | Hedging instrument</t>
        </is>
      </c>
      <c r="B290" s="4" t="inlineStr">
        <is>
          <t xml:space="preserve"> </t>
        </is>
      </c>
      <c r="C290" s="4" t="inlineStr">
        <is>
          <t xml:space="preserve"> </t>
        </is>
      </c>
    </row>
    <row r="291">
      <c r="A291" s="3" t="inlineStr">
        <is>
          <t>Schedule of Fair Value Hedges [Line Items]</t>
        </is>
      </c>
      <c r="B291" s="4" t="inlineStr">
        <is>
          <t xml:space="preserve"> </t>
        </is>
      </c>
      <c r="C291" s="4" t="inlineStr">
        <is>
          <t xml:space="preserve"> </t>
        </is>
      </c>
    </row>
    <row r="292">
      <c r="A292" s="4" t="inlineStr">
        <is>
          <t>Total</t>
        </is>
      </c>
      <c r="B292" s="4" t="inlineStr">
        <is>
          <t xml:space="preserve"> </t>
        </is>
      </c>
      <c r="C292" s="5" t="n">
        <v>7921911</v>
      </c>
    </row>
    <row r="293">
      <c r="A293" s="4" t="inlineStr">
        <is>
          <t>Forwards | Hedging instrument | Demand</t>
        </is>
      </c>
      <c r="B293" s="4" t="inlineStr">
        <is>
          <t xml:space="preserve"> </t>
        </is>
      </c>
      <c r="C293" s="4" t="inlineStr">
        <is>
          <t xml:space="preserve"> </t>
        </is>
      </c>
    </row>
    <row r="294">
      <c r="A294" s="3" t="inlineStr">
        <is>
          <t>Schedule of Fair Value Hedges [Line Items]</t>
        </is>
      </c>
      <c r="B294" s="4" t="inlineStr">
        <is>
          <t xml:space="preserve"> </t>
        </is>
      </c>
      <c r="C294" s="4" t="inlineStr">
        <is>
          <t xml:space="preserve"> </t>
        </is>
      </c>
    </row>
    <row r="295">
      <c r="A295" s="4" t="inlineStr">
        <is>
          <t>Total</t>
        </is>
      </c>
      <c r="B295" s="4" t="inlineStr">
        <is>
          <t xml:space="preserve"> </t>
        </is>
      </c>
      <c r="C295" s="5" t="n">
        <v>0</v>
      </c>
    </row>
    <row r="296">
      <c r="A296" s="4" t="inlineStr">
        <is>
          <t>Forwards | Hedging instrument | Up to 1 month</t>
        </is>
      </c>
      <c r="B296" s="4" t="inlineStr">
        <is>
          <t xml:space="preserve"> </t>
        </is>
      </c>
      <c r="C296" s="4" t="inlineStr">
        <is>
          <t xml:space="preserve"> </t>
        </is>
      </c>
    </row>
    <row r="297">
      <c r="A297" s="3" t="inlineStr">
        <is>
          <t>Schedule of Fair Value Hedges [Line Items]</t>
        </is>
      </c>
      <c r="B297" s="4" t="inlineStr">
        <is>
          <t xml:space="preserve"> </t>
        </is>
      </c>
      <c r="C297" s="4" t="inlineStr">
        <is>
          <t xml:space="preserve"> </t>
        </is>
      </c>
    </row>
    <row r="298">
      <c r="A298" s="4" t="inlineStr">
        <is>
          <t>Total</t>
        </is>
      </c>
      <c r="B298" s="4" t="inlineStr">
        <is>
          <t xml:space="preserve"> </t>
        </is>
      </c>
      <c r="C298" s="5" t="n">
        <v>12562</v>
      </c>
    </row>
    <row r="299">
      <c r="A299" s="4" t="inlineStr">
        <is>
          <t>Forwards | Hedging instrument | Between 1 and 3 months</t>
        </is>
      </c>
      <c r="B299" s="4" t="inlineStr">
        <is>
          <t xml:space="preserve"> </t>
        </is>
      </c>
      <c r="C299" s="4" t="inlineStr">
        <is>
          <t xml:space="preserve"> </t>
        </is>
      </c>
    </row>
    <row r="300">
      <c r="A300" s="3" t="inlineStr">
        <is>
          <t>Schedule of Fair Value Hedges [Line Items]</t>
        </is>
      </c>
      <c r="B300" s="4" t="inlineStr">
        <is>
          <t xml:space="preserve"> </t>
        </is>
      </c>
      <c r="C300" s="4" t="inlineStr">
        <is>
          <t xml:space="preserve"> </t>
        </is>
      </c>
    </row>
    <row r="301">
      <c r="A301" s="4" t="inlineStr">
        <is>
          <t>Total</t>
        </is>
      </c>
      <c r="B301" s="4" t="inlineStr">
        <is>
          <t xml:space="preserve"> </t>
        </is>
      </c>
      <c r="C301" s="5" t="n">
        <v>3356709</v>
      </c>
    </row>
    <row r="302">
      <c r="A302" s="4" t="inlineStr">
        <is>
          <t>Forwards | Hedging instrument | Between 3 and 12 months</t>
        </is>
      </c>
      <c r="B302" s="4" t="inlineStr">
        <is>
          <t xml:space="preserve"> </t>
        </is>
      </c>
      <c r="C302" s="4" t="inlineStr">
        <is>
          <t xml:space="preserve"> </t>
        </is>
      </c>
    </row>
    <row r="303">
      <c r="A303" s="3" t="inlineStr">
        <is>
          <t>Schedule of Fair Value Hedges [Line Items]</t>
        </is>
      </c>
      <c r="B303" s="4" t="inlineStr">
        <is>
          <t xml:space="preserve"> </t>
        </is>
      </c>
      <c r="C303" s="4" t="inlineStr">
        <is>
          <t xml:space="preserve"> </t>
        </is>
      </c>
    </row>
    <row r="304">
      <c r="A304" s="4" t="inlineStr">
        <is>
          <t>Total</t>
        </is>
      </c>
      <c r="B304" s="4" t="inlineStr">
        <is>
          <t xml:space="preserve"> </t>
        </is>
      </c>
      <c r="C304" s="5" t="n">
        <v>2921609</v>
      </c>
    </row>
    <row r="305">
      <c r="A305" s="4" t="inlineStr">
        <is>
          <t>Forwards | Hedging instrument | Between 1 and 3 years</t>
        </is>
      </c>
      <c r="B305" s="4" t="inlineStr">
        <is>
          <t xml:space="preserve"> </t>
        </is>
      </c>
      <c r="C305" s="4" t="inlineStr">
        <is>
          <t xml:space="preserve"> </t>
        </is>
      </c>
    </row>
    <row r="306">
      <c r="A306" s="3" t="inlineStr">
        <is>
          <t>Schedule of Fair Value Hedges [Line Items]</t>
        </is>
      </c>
      <c r="B306" s="4" t="inlineStr">
        <is>
          <t xml:space="preserve"> </t>
        </is>
      </c>
      <c r="C306" s="4" t="inlineStr">
        <is>
          <t xml:space="preserve"> </t>
        </is>
      </c>
    </row>
    <row r="307">
      <c r="A307" s="4" t="inlineStr">
        <is>
          <t>Total</t>
        </is>
      </c>
      <c r="B307" s="4" t="inlineStr">
        <is>
          <t xml:space="preserve"> </t>
        </is>
      </c>
      <c r="C307" s="5" t="n">
        <v>669139</v>
      </c>
    </row>
    <row r="308">
      <c r="A308" s="4" t="inlineStr">
        <is>
          <t>Forwards | Hedging instrument | Between 3 and 5 years</t>
        </is>
      </c>
      <c r="B308" s="4" t="inlineStr">
        <is>
          <t xml:space="preserve"> </t>
        </is>
      </c>
      <c r="C308" s="4" t="inlineStr">
        <is>
          <t xml:space="preserve"> </t>
        </is>
      </c>
    </row>
    <row r="309">
      <c r="A309" s="3" t="inlineStr">
        <is>
          <t>Schedule of Fair Value Hedges [Line Items]</t>
        </is>
      </c>
      <c r="B309" s="4" t="inlineStr">
        <is>
          <t xml:space="preserve"> </t>
        </is>
      </c>
      <c r="C309" s="4" t="inlineStr">
        <is>
          <t xml:space="preserve"> </t>
        </is>
      </c>
    </row>
    <row r="310">
      <c r="A310" s="4" t="inlineStr">
        <is>
          <t>Total</t>
        </is>
      </c>
      <c r="B310" s="4" t="inlineStr">
        <is>
          <t xml:space="preserve"> </t>
        </is>
      </c>
      <c r="C310" s="5" t="n">
        <v>349780</v>
      </c>
    </row>
    <row r="311">
      <c r="A311" s="4" t="inlineStr">
        <is>
          <t>Forwards | Hedging instrument | More than 5 years</t>
        </is>
      </c>
      <c r="B311" s="4" t="inlineStr">
        <is>
          <t xml:space="preserve"> </t>
        </is>
      </c>
      <c r="C311" s="4" t="inlineStr">
        <is>
          <t xml:space="preserve"> </t>
        </is>
      </c>
    </row>
    <row r="312">
      <c r="A312" s="3" t="inlineStr">
        <is>
          <t>Schedule of Fair Value Hedges [Line Items]</t>
        </is>
      </c>
      <c r="B312" s="4" t="inlineStr">
        <is>
          <t xml:space="preserve"> </t>
        </is>
      </c>
      <c r="C312" s="4" t="inlineStr">
        <is>
          <t xml:space="preserve"> </t>
        </is>
      </c>
    </row>
    <row r="313">
      <c r="A313" s="4" t="inlineStr">
        <is>
          <t>Total</t>
        </is>
      </c>
      <c r="B313" s="4" t="inlineStr">
        <is>
          <t xml:space="preserve"> </t>
        </is>
      </c>
      <c r="C313" s="6" t="n">
        <v>612112</v>
      </c>
    </row>
  </sheetData>
  <pageMargins left="0.75" right="0.75" top="1" bottom="1" header="0.5" footer="0.5"/>
</worksheet>
</file>

<file path=xl/worksheets/sheet112.xml><?xml version="1.0" encoding="utf-8"?>
<worksheet xmlns="http://schemas.openxmlformats.org/spreadsheetml/2006/main">
  <sheetPr>
    <outlinePr summaryBelow="1" summaryRight="1"/>
    <pageSetUpPr/>
  </sheetPr>
  <dimension ref="A1:C314"/>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Derivatives Contracts for Hedge Accounting (Details) - Schedule of Notional Amount of the Hedged - Cash flow hedge - CLP ($) $ in Millions</t>
        </is>
      </c>
      <c r="B1" s="2" t="inlineStr">
        <is>
          <t>12 Months Ended</t>
        </is>
      </c>
    </row>
    <row r="2">
      <c r="B2" s="2" t="inlineStr">
        <is>
          <t>Dec. 31, 2024</t>
        </is>
      </c>
      <c r="C2" s="2" t="inlineStr">
        <is>
          <t>Dec. 31, 2023</t>
        </is>
      </c>
    </row>
    <row r="3">
      <c r="A3" s="4" t="inlineStr">
        <is>
          <t>Currency forwards</t>
        </is>
      </c>
      <c r="B3" s="4" t="inlineStr">
        <is>
          <t xml:space="preserve"> </t>
        </is>
      </c>
      <c r="C3" s="4" t="inlineStr">
        <is>
          <t xml:space="preserve"> </t>
        </is>
      </c>
    </row>
    <row r="4">
      <c r="A4" s="3" t="inlineStr">
        <is>
          <t>Schedule of Notional Amount of the Hedged [Line Items]</t>
        </is>
      </c>
      <c r="B4" s="4" t="inlineStr">
        <is>
          <t xml:space="preserve"> </t>
        </is>
      </c>
      <c r="C4" s="4" t="inlineStr">
        <is>
          <t xml:space="preserve"> </t>
        </is>
      </c>
    </row>
    <row r="5">
      <c r="A5" s="4" t="inlineStr">
        <is>
          <t>Notional amount</t>
        </is>
      </c>
      <c r="B5" s="4" t="inlineStr">
        <is>
          <t xml:space="preserve"> </t>
        </is>
      </c>
      <c r="C5" s="6" t="n">
        <v>2436643</v>
      </c>
    </row>
    <row r="6">
      <c r="A6" s="4" t="inlineStr">
        <is>
          <t>Hedged item</t>
        </is>
      </c>
      <c r="B6" s="4" t="inlineStr">
        <is>
          <t xml:space="preserve"> </t>
        </is>
      </c>
      <c r="C6" s="4" t="inlineStr">
        <is>
          <t xml:space="preserve"> </t>
        </is>
      </c>
    </row>
    <row r="7">
      <c r="A7" s="3" t="inlineStr">
        <is>
          <t>Schedule of Notional Amount of the Hedged [Line Items]</t>
        </is>
      </c>
      <c r="B7" s="4" t="inlineStr">
        <is>
          <t xml:space="preserve"> </t>
        </is>
      </c>
      <c r="C7" s="4" t="inlineStr">
        <is>
          <t xml:space="preserve"> </t>
        </is>
      </c>
    </row>
    <row r="8">
      <c r="A8" s="4" t="inlineStr">
        <is>
          <t>Notional amount</t>
        </is>
      </c>
      <c r="B8" s="6" t="n">
        <v>17660466</v>
      </c>
      <c r="C8" s="4" t="inlineStr">
        <is>
          <t xml:space="preserve"> </t>
        </is>
      </c>
    </row>
    <row r="9">
      <c r="A9" s="4" t="inlineStr">
        <is>
          <t>Mortgage loans | Loans and account receivable at amortised cost</t>
        </is>
      </c>
      <c r="B9" s="4" t="inlineStr">
        <is>
          <t xml:space="preserve"> </t>
        </is>
      </c>
      <c r="C9" s="4" t="inlineStr">
        <is>
          <t xml:space="preserve"> </t>
        </is>
      </c>
    </row>
    <row r="10">
      <c r="A10" s="3" t="inlineStr">
        <is>
          <t>Schedule of Notional Amount of the Hedged [Line Items]</t>
        </is>
      </c>
      <c r="B10" s="4" t="inlineStr">
        <is>
          <t xml:space="preserve"> </t>
        </is>
      </c>
      <c r="C10" s="4" t="inlineStr">
        <is>
          <t xml:space="preserve"> </t>
        </is>
      </c>
    </row>
    <row r="11">
      <c r="A11" s="4" t="inlineStr">
        <is>
          <t>Notional amount</t>
        </is>
      </c>
      <c r="B11" s="5" t="n">
        <v>11007305</v>
      </c>
      <c r="C11" s="5" t="n">
        <v>10755439</v>
      </c>
    </row>
    <row r="12">
      <c r="A12" s="4" t="inlineStr">
        <is>
          <t>Chilean Treasury bonds | Debt financial instrument</t>
        </is>
      </c>
      <c r="B12" s="4" t="inlineStr">
        <is>
          <t xml:space="preserve"> </t>
        </is>
      </c>
      <c r="C12" s="4" t="inlineStr">
        <is>
          <t xml:space="preserve"> </t>
        </is>
      </c>
    </row>
    <row r="13">
      <c r="A13" s="3" t="inlineStr">
        <is>
          <t>Schedule of Notional Amount of the Hedged [Line Items]</t>
        </is>
      </c>
      <c r="B13" s="4" t="inlineStr">
        <is>
          <t xml:space="preserve"> </t>
        </is>
      </c>
      <c r="C13" s="4" t="inlineStr">
        <is>
          <t xml:space="preserve"> </t>
        </is>
      </c>
    </row>
    <row r="14">
      <c r="A14" s="4" t="inlineStr">
        <is>
          <t>Notional amount</t>
        </is>
      </c>
      <c r="B14" s="5" t="n">
        <v>191906</v>
      </c>
      <c r="C14" s="5" t="n">
        <v>684275</v>
      </c>
    </row>
    <row r="15">
      <c r="A15" s="4" t="inlineStr">
        <is>
          <t>Time deposits | Time deposits and other time liabilities</t>
        </is>
      </c>
      <c r="B15" s="4" t="inlineStr">
        <is>
          <t xml:space="preserve"> </t>
        </is>
      </c>
      <c r="C15" s="4" t="inlineStr">
        <is>
          <t xml:space="preserve"> </t>
        </is>
      </c>
    </row>
    <row r="16">
      <c r="A16" s="3" t="inlineStr">
        <is>
          <t>Schedule of Notional Amount of the Hedged [Line Items]</t>
        </is>
      </c>
      <c r="B16" s="4" t="inlineStr">
        <is>
          <t xml:space="preserve"> </t>
        </is>
      </c>
      <c r="C16" s="4" t="inlineStr">
        <is>
          <t xml:space="preserve"> </t>
        </is>
      </c>
    </row>
    <row r="17">
      <c r="A17" s="4" t="inlineStr">
        <is>
          <t>Notional amount</t>
        </is>
      </c>
      <c r="B17" s="5" t="n">
        <v>359864</v>
      </c>
      <c r="C17" s="5" t="n">
        <v>423058</v>
      </c>
    </row>
    <row r="18">
      <c r="A18" s="4" t="inlineStr">
        <is>
          <t>Senior bonds | Issued debt instruments</t>
        </is>
      </c>
      <c r="B18" s="4" t="inlineStr">
        <is>
          <t xml:space="preserve"> </t>
        </is>
      </c>
      <c r="C18" s="4" t="inlineStr">
        <is>
          <t xml:space="preserve"> </t>
        </is>
      </c>
    </row>
    <row r="19">
      <c r="A19" s="3" t="inlineStr">
        <is>
          <t>Schedule of Notional Amount of the Hedged [Line Items]</t>
        </is>
      </c>
      <c r="B19" s="4" t="inlineStr">
        <is>
          <t xml:space="preserve"> </t>
        </is>
      </c>
      <c r="C19" s="4" t="inlineStr">
        <is>
          <t xml:space="preserve"> </t>
        </is>
      </c>
    </row>
    <row r="20">
      <c r="A20" s="4" t="inlineStr">
        <is>
          <t>Notional amount</t>
        </is>
      </c>
      <c r="B20" s="5" t="n">
        <v>345750</v>
      </c>
      <c r="C20" s="5" t="n">
        <v>331104</v>
      </c>
    </row>
    <row r="21">
      <c r="A21" s="4" t="inlineStr">
        <is>
          <t>Subordinated bonds</t>
        </is>
      </c>
      <c r="B21" s="4" t="inlineStr">
        <is>
          <t xml:space="preserve"> </t>
        </is>
      </c>
      <c r="C21" s="4" t="inlineStr">
        <is>
          <t xml:space="preserve"> </t>
        </is>
      </c>
    </row>
    <row r="22">
      <c r="A22" s="3" t="inlineStr">
        <is>
          <t>Schedule of Notional Amount of the Hedged [Line Items]</t>
        </is>
      </c>
      <c r="B22" s="4" t="inlineStr">
        <is>
          <t xml:space="preserve"> </t>
        </is>
      </c>
      <c r="C22" s="4" t="inlineStr">
        <is>
          <t xml:space="preserve"> </t>
        </is>
      </c>
    </row>
    <row r="23">
      <c r="A23" s="4" t="inlineStr">
        <is>
          <t>Notional amount</t>
        </is>
      </c>
      <c r="B23" s="4" t="inlineStr">
        <is>
          <t xml:space="preserve"> </t>
        </is>
      </c>
      <c r="C23" s="5" t="n">
        <v>2507311</v>
      </c>
    </row>
    <row r="24">
      <c r="A24" s="4" t="inlineStr">
        <is>
          <t>Subordinated bonds | Issued debt instruments</t>
        </is>
      </c>
      <c r="B24" s="4" t="inlineStr">
        <is>
          <t xml:space="preserve"> </t>
        </is>
      </c>
      <c r="C24" s="4" t="inlineStr">
        <is>
          <t xml:space="preserve"> </t>
        </is>
      </c>
    </row>
    <row r="25">
      <c r="A25" s="3" t="inlineStr">
        <is>
          <t>Schedule of Notional Amount of the Hedged [Line Items]</t>
        </is>
      </c>
      <c r="B25" s="4" t="inlineStr">
        <is>
          <t xml:space="preserve"> </t>
        </is>
      </c>
      <c r="C25" s="4" t="inlineStr">
        <is>
          <t xml:space="preserve"> </t>
        </is>
      </c>
    </row>
    <row r="26">
      <c r="A26" s="4" t="inlineStr">
        <is>
          <t>Notional amount</t>
        </is>
      </c>
      <c r="B26" s="5" t="n">
        <v>2484325</v>
      </c>
      <c r="C26" s="4" t="inlineStr">
        <is>
          <t xml:space="preserve"> </t>
        </is>
      </c>
    </row>
    <row r="27">
      <c r="A27" s="4" t="inlineStr">
        <is>
          <t>Interbank loans | Interbank borrowings</t>
        </is>
      </c>
      <c r="B27" s="4" t="inlineStr">
        <is>
          <t xml:space="preserve"> </t>
        </is>
      </c>
      <c r="C27" s="4" t="inlineStr">
        <is>
          <t xml:space="preserve"> </t>
        </is>
      </c>
    </row>
    <row r="28">
      <c r="A28" s="3" t="inlineStr">
        <is>
          <t>Schedule of Notional Amount of the Hedged [Line Items]</t>
        </is>
      </c>
      <c r="B28" s="4" t="inlineStr">
        <is>
          <t xml:space="preserve"> </t>
        </is>
      </c>
      <c r="C28" s="4" t="inlineStr">
        <is>
          <t xml:space="preserve"> </t>
        </is>
      </c>
    </row>
    <row r="29">
      <c r="A29" s="4" t="inlineStr">
        <is>
          <t>Notional amount</t>
        </is>
      </c>
      <c r="B29" s="5" t="n">
        <v>3271316</v>
      </c>
      <c r="C29" s="5" t="n">
        <v>3717719</v>
      </c>
    </row>
    <row r="30">
      <c r="A30" s="4" t="inlineStr">
        <is>
          <t>Hedged item</t>
        </is>
      </c>
      <c r="B30" s="4" t="inlineStr">
        <is>
          <t xml:space="preserve"> </t>
        </is>
      </c>
      <c r="C30" s="4" t="inlineStr">
        <is>
          <t xml:space="preserve"> </t>
        </is>
      </c>
    </row>
    <row r="31">
      <c r="A31" s="3" t="inlineStr">
        <is>
          <t>Schedule of Notional Amount of the Hedged [Line Items]</t>
        </is>
      </c>
      <c r="B31" s="4" t="inlineStr">
        <is>
          <t xml:space="preserve"> </t>
        </is>
      </c>
      <c r="C31" s="4" t="inlineStr">
        <is>
          <t xml:space="preserve"> </t>
        </is>
      </c>
    </row>
    <row r="32">
      <c r="A32" s="4" t="inlineStr">
        <is>
          <t>Notional amount</t>
        </is>
      </c>
      <c r="B32" s="4" t="inlineStr">
        <is>
          <t xml:space="preserve"> </t>
        </is>
      </c>
      <c r="C32" s="5" t="n">
        <v>18418906</v>
      </c>
    </row>
    <row r="33">
      <c r="A33" s="4" t="inlineStr">
        <is>
          <t>Hedging instrument</t>
        </is>
      </c>
      <c r="B33" s="4" t="inlineStr">
        <is>
          <t xml:space="preserve"> </t>
        </is>
      </c>
      <c r="C33" s="4" t="inlineStr">
        <is>
          <t xml:space="preserve"> </t>
        </is>
      </c>
    </row>
    <row r="34">
      <c r="A34" s="3" t="inlineStr">
        <is>
          <t>Schedule of Notional Amount of the Hedged [Line Items]</t>
        </is>
      </c>
      <c r="B34" s="4" t="inlineStr">
        <is>
          <t xml:space="preserve"> </t>
        </is>
      </c>
      <c r="C34" s="4" t="inlineStr">
        <is>
          <t xml:space="preserve"> </t>
        </is>
      </c>
    </row>
    <row r="35">
      <c r="A35" s="4" t="inlineStr">
        <is>
          <t>Notional amount</t>
        </is>
      </c>
      <c r="B35" s="5" t="n">
        <v>17660466</v>
      </c>
      <c r="C35" s="5" t="n">
        <v>18418906</v>
      </c>
    </row>
    <row r="36">
      <c r="A36" s="4" t="inlineStr">
        <is>
          <t>Cross currency swaps</t>
        </is>
      </c>
      <c r="B36" s="4" t="inlineStr">
        <is>
          <t xml:space="preserve"> </t>
        </is>
      </c>
      <c r="C36" s="4" t="inlineStr">
        <is>
          <t xml:space="preserve"> </t>
        </is>
      </c>
    </row>
    <row r="37">
      <c r="A37" s="3" t="inlineStr">
        <is>
          <t>Schedule of Notional Amount of the Hedged [Line Items]</t>
        </is>
      </c>
      <c r="B37" s="4" t="inlineStr">
        <is>
          <t xml:space="preserve"> </t>
        </is>
      </c>
      <c r="C37" s="4" t="inlineStr">
        <is>
          <t xml:space="preserve"> </t>
        </is>
      </c>
    </row>
    <row r="38">
      <c r="A38" s="4" t="inlineStr">
        <is>
          <t>Notional amount</t>
        </is>
      </c>
      <c r="B38" s="5" t="n">
        <v>15490216</v>
      </c>
      <c r="C38" s="5" t="n">
        <v>15982263</v>
      </c>
    </row>
    <row r="39">
      <c r="A39" s="4" t="inlineStr">
        <is>
          <t>Currency forwards</t>
        </is>
      </c>
      <c r="B39" s="4" t="inlineStr">
        <is>
          <t xml:space="preserve"> </t>
        </is>
      </c>
      <c r="C39" s="4" t="inlineStr">
        <is>
          <t xml:space="preserve"> </t>
        </is>
      </c>
    </row>
    <row r="40">
      <c r="A40" s="3" t="inlineStr">
        <is>
          <t>Schedule of Notional Amount of the Hedged [Line Items]</t>
        </is>
      </c>
      <c r="B40" s="4" t="inlineStr">
        <is>
          <t xml:space="preserve"> </t>
        </is>
      </c>
      <c r="C40" s="4" t="inlineStr">
        <is>
          <t xml:space="preserve"> </t>
        </is>
      </c>
    </row>
    <row r="41">
      <c r="A41" s="4" t="inlineStr">
        <is>
          <t>Notional amount</t>
        </is>
      </c>
      <c r="B41" s="5" t="n">
        <v>2170250</v>
      </c>
      <c r="C41" s="4" t="inlineStr">
        <is>
          <t xml:space="preserve"> </t>
        </is>
      </c>
    </row>
    <row r="42">
      <c r="A42" s="4" t="inlineStr">
        <is>
          <t>Demand | Currency forwards</t>
        </is>
      </c>
      <c r="B42" s="4" t="inlineStr">
        <is>
          <t xml:space="preserve"> </t>
        </is>
      </c>
      <c r="C42" s="4" t="inlineStr">
        <is>
          <t xml:space="preserve"> </t>
        </is>
      </c>
    </row>
    <row r="43">
      <c r="A43" s="3" t="inlineStr">
        <is>
          <t>Schedule of Notional Amount of the Hedged [Line Items]</t>
        </is>
      </c>
      <c r="B43" s="4" t="inlineStr">
        <is>
          <t xml:space="preserve"> </t>
        </is>
      </c>
      <c r="C43" s="4" t="inlineStr">
        <is>
          <t xml:space="preserve"> </t>
        </is>
      </c>
    </row>
    <row r="44">
      <c r="A44" s="4" t="inlineStr">
        <is>
          <t>Notional amount</t>
        </is>
      </c>
      <c r="B44" s="4" t="inlineStr">
        <is>
          <t xml:space="preserve"> </t>
        </is>
      </c>
      <c r="C44" s="5" t="n">
        <v>0</v>
      </c>
    </row>
    <row r="45">
      <c r="A45" s="4" t="inlineStr">
        <is>
          <t>Demand | Hedged item</t>
        </is>
      </c>
      <c r="B45" s="4" t="inlineStr">
        <is>
          <t xml:space="preserve"> </t>
        </is>
      </c>
      <c r="C45" s="4" t="inlineStr">
        <is>
          <t xml:space="preserve"> </t>
        </is>
      </c>
    </row>
    <row r="46">
      <c r="A46" s="3" t="inlineStr">
        <is>
          <t>Schedule of Notional Amount of the Hedged [Line Items]</t>
        </is>
      </c>
      <c r="B46" s="4" t="inlineStr">
        <is>
          <t xml:space="preserve"> </t>
        </is>
      </c>
      <c r="C46" s="4" t="inlineStr">
        <is>
          <t xml:space="preserve"> </t>
        </is>
      </c>
    </row>
    <row r="47">
      <c r="A47" s="4" t="inlineStr">
        <is>
          <t>Notional amount</t>
        </is>
      </c>
      <c r="B47" s="5" t="n">
        <v>0</v>
      </c>
      <c r="C47" s="4" t="inlineStr">
        <is>
          <t xml:space="preserve"> </t>
        </is>
      </c>
    </row>
    <row r="48">
      <c r="A48" s="4" t="inlineStr">
        <is>
          <t>Demand | Mortgage loans | Loans and account receivable at amortised cost</t>
        </is>
      </c>
      <c r="B48" s="4" t="inlineStr">
        <is>
          <t xml:space="preserve"> </t>
        </is>
      </c>
      <c r="C48" s="4" t="inlineStr">
        <is>
          <t xml:space="preserve"> </t>
        </is>
      </c>
    </row>
    <row r="49">
      <c r="A49" s="3" t="inlineStr">
        <is>
          <t>Schedule of Notional Amount of the Hedged [Line Items]</t>
        </is>
      </c>
      <c r="B49" s="4" t="inlineStr">
        <is>
          <t xml:space="preserve"> </t>
        </is>
      </c>
      <c r="C49" s="4" t="inlineStr">
        <is>
          <t xml:space="preserve"> </t>
        </is>
      </c>
    </row>
    <row r="50">
      <c r="A50" s="4" t="inlineStr">
        <is>
          <t>Notional amount</t>
        </is>
      </c>
      <c r="B50" s="5" t="n">
        <v>0</v>
      </c>
      <c r="C50" s="5" t="n">
        <v>0</v>
      </c>
    </row>
    <row r="51">
      <c r="A51" s="4" t="inlineStr">
        <is>
          <t>Demand | Chilean Treasury bonds | Debt financial instrument</t>
        </is>
      </c>
      <c r="B51" s="4" t="inlineStr">
        <is>
          <t xml:space="preserve"> </t>
        </is>
      </c>
      <c r="C51" s="4" t="inlineStr">
        <is>
          <t xml:space="preserve"> </t>
        </is>
      </c>
    </row>
    <row r="52">
      <c r="A52" s="3" t="inlineStr">
        <is>
          <t>Schedule of Notional Amount of the Hedged [Line Items]</t>
        </is>
      </c>
      <c r="B52" s="4" t="inlineStr">
        <is>
          <t xml:space="preserve"> </t>
        </is>
      </c>
      <c r="C52" s="4" t="inlineStr">
        <is>
          <t xml:space="preserve"> </t>
        </is>
      </c>
    </row>
    <row r="53">
      <c r="A53" s="4" t="inlineStr">
        <is>
          <t>Notional amount</t>
        </is>
      </c>
      <c r="B53" s="5" t="n">
        <v>0</v>
      </c>
      <c r="C53" s="5" t="n">
        <v>0</v>
      </c>
    </row>
    <row r="54">
      <c r="A54" s="4" t="inlineStr">
        <is>
          <t>Demand | Time deposits | Time deposits and other time liabilities</t>
        </is>
      </c>
      <c r="B54" s="4" t="inlineStr">
        <is>
          <t xml:space="preserve"> </t>
        </is>
      </c>
      <c r="C54" s="4" t="inlineStr">
        <is>
          <t xml:space="preserve"> </t>
        </is>
      </c>
    </row>
    <row r="55">
      <c r="A55" s="3" t="inlineStr">
        <is>
          <t>Schedule of Notional Amount of the Hedged [Line Items]</t>
        </is>
      </c>
      <c r="B55" s="4" t="inlineStr">
        <is>
          <t xml:space="preserve"> </t>
        </is>
      </c>
      <c r="C55" s="4" t="inlineStr">
        <is>
          <t xml:space="preserve"> </t>
        </is>
      </c>
    </row>
    <row r="56">
      <c r="A56" s="4" t="inlineStr">
        <is>
          <t>Notional amount</t>
        </is>
      </c>
      <c r="B56" s="5" t="n">
        <v>0</v>
      </c>
      <c r="C56" s="5" t="n">
        <v>0</v>
      </c>
    </row>
    <row r="57">
      <c r="A57" s="4" t="inlineStr">
        <is>
          <t>Demand | Senior bonds | Issued debt instruments</t>
        </is>
      </c>
      <c r="B57" s="4" t="inlineStr">
        <is>
          <t xml:space="preserve"> </t>
        </is>
      </c>
      <c r="C57" s="4" t="inlineStr">
        <is>
          <t xml:space="preserve"> </t>
        </is>
      </c>
    </row>
    <row r="58">
      <c r="A58" s="3" t="inlineStr">
        <is>
          <t>Schedule of Notional Amount of the Hedged [Line Items]</t>
        </is>
      </c>
      <c r="B58" s="4" t="inlineStr">
        <is>
          <t xml:space="preserve"> </t>
        </is>
      </c>
      <c r="C58" s="4" t="inlineStr">
        <is>
          <t xml:space="preserve"> </t>
        </is>
      </c>
    </row>
    <row r="59">
      <c r="A59" s="4" t="inlineStr">
        <is>
          <t>Notional amount</t>
        </is>
      </c>
      <c r="B59" s="5" t="n">
        <v>0</v>
      </c>
      <c r="C59" s="5" t="n">
        <v>0</v>
      </c>
    </row>
    <row r="60">
      <c r="A60" s="4" t="inlineStr">
        <is>
          <t>Demand | Subordinated bonds</t>
        </is>
      </c>
      <c r="B60" s="4" t="inlineStr">
        <is>
          <t xml:space="preserve"> </t>
        </is>
      </c>
      <c r="C60" s="4" t="inlineStr">
        <is>
          <t xml:space="preserve"> </t>
        </is>
      </c>
    </row>
    <row r="61">
      <c r="A61" s="3" t="inlineStr">
        <is>
          <t>Schedule of Notional Amount of the Hedged [Line Items]</t>
        </is>
      </c>
      <c r="B61" s="4" t="inlineStr">
        <is>
          <t xml:space="preserve"> </t>
        </is>
      </c>
      <c r="C61" s="4" t="inlineStr">
        <is>
          <t xml:space="preserve"> </t>
        </is>
      </c>
    </row>
    <row r="62">
      <c r="A62" s="4" t="inlineStr">
        <is>
          <t>Notional amount</t>
        </is>
      </c>
      <c r="B62" s="4" t="inlineStr">
        <is>
          <t xml:space="preserve"> </t>
        </is>
      </c>
      <c r="C62" s="5" t="n">
        <v>0</v>
      </c>
    </row>
    <row r="63">
      <c r="A63" s="4" t="inlineStr">
        <is>
          <t>Demand | Subordinated bonds | Issued debt instruments</t>
        </is>
      </c>
      <c r="B63" s="4" t="inlineStr">
        <is>
          <t xml:space="preserve"> </t>
        </is>
      </c>
      <c r="C63" s="4" t="inlineStr">
        <is>
          <t xml:space="preserve"> </t>
        </is>
      </c>
    </row>
    <row r="64">
      <c r="A64" s="3" t="inlineStr">
        <is>
          <t>Schedule of Notional Amount of the Hedged [Line Items]</t>
        </is>
      </c>
      <c r="B64" s="4" t="inlineStr">
        <is>
          <t xml:space="preserve"> </t>
        </is>
      </c>
      <c r="C64" s="4" t="inlineStr">
        <is>
          <t xml:space="preserve"> </t>
        </is>
      </c>
    </row>
    <row r="65">
      <c r="A65" s="4" t="inlineStr">
        <is>
          <t>Notional amount</t>
        </is>
      </c>
      <c r="B65" s="5" t="n">
        <v>0</v>
      </c>
      <c r="C65" s="4" t="inlineStr">
        <is>
          <t xml:space="preserve"> </t>
        </is>
      </c>
    </row>
    <row r="66">
      <c r="A66" s="4" t="inlineStr">
        <is>
          <t>Demand | Interbank loans | Interbank borrowings</t>
        </is>
      </c>
      <c r="B66" s="4" t="inlineStr">
        <is>
          <t xml:space="preserve"> </t>
        </is>
      </c>
      <c r="C66" s="4" t="inlineStr">
        <is>
          <t xml:space="preserve"> </t>
        </is>
      </c>
    </row>
    <row r="67">
      <c r="A67" s="3" t="inlineStr">
        <is>
          <t>Schedule of Notional Amount of the Hedged [Line Items]</t>
        </is>
      </c>
      <c r="B67" s="4" t="inlineStr">
        <is>
          <t xml:space="preserve"> </t>
        </is>
      </c>
      <c r="C67" s="4" t="inlineStr">
        <is>
          <t xml:space="preserve"> </t>
        </is>
      </c>
    </row>
    <row r="68">
      <c r="A68" s="4" t="inlineStr">
        <is>
          <t>Notional amount</t>
        </is>
      </c>
      <c r="B68" s="5" t="n">
        <v>0</v>
      </c>
      <c r="C68" s="5" t="n">
        <v>0</v>
      </c>
    </row>
    <row r="69">
      <c r="A69" s="4" t="inlineStr">
        <is>
          <t>Demand | Hedged item</t>
        </is>
      </c>
      <c r="B69" s="4" t="inlineStr">
        <is>
          <t xml:space="preserve"> </t>
        </is>
      </c>
      <c r="C69" s="4" t="inlineStr">
        <is>
          <t xml:space="preserve"> </t>
        </is>
      </c>
    </row>
    <row r="70">
      <c r="A70" s="3" t="inlineStr">
        <is>
          <t>Schedule of Notional Amount of the Hedged [Line Items]</t>
        </is>
      </c>
      <c r="B70" s="4" t="inlineStr">
        <is>
          <t xml:space="preserve"> </t>
        </is>
      </c>
      <c r="C70" s="4" t="inlineStr">
        <is>
          <t xml:space="preserve"> </t>
        </is>
      </c>
    </row>
    <row r="71">
      <c r="A71" s="4" t="inlineStr">
        <is>
          <t>Notional amount</t>
        </is>
      </c>
      <c r="B71" s="4" t="inlineStr">
        <is>
          <t xml:space="preserve"> </t>
        </is>
      </c>
      <c r="C71" s="5" t="n">
        <v>0</v>
      </c>
    </row>
    <row r="72">
      <c r="A72" s="4" t="inlineStr">
        <is>
          <t>Demand | Hedging instrument</t>
        </is>
      </c>
      <c r="B72" s="4" t="inlineStr">
        <is>
          <t xml:space="preserve"> </t>
        </is>
      </c>
      <c r="C72" s="4" t="inlineStr">
        <is>
          <t xml:space="preserve"> </t>
        </is>
      </c>
    </row>
    <row r="73">
      <c r="A73" s="3" t="inlineStr">
        <is>
          <t>Schedule of Notional Amount of the Hedged [Line Items]</t>
        </is>
      </c>
      <c r="B73" s="4" t="inlineStr">
        <is>
          <t xml:space="preserve"> </t>
        </is>
      </c>
      <c r="C73" s="4" t="inlineStr">
        <is>
          <t xml:space="preserve"> </t>
        </is>
      </c>
    </row>
    <row r="74">
      <c r="A74" s="4" t="inlineStr">
        <is>
          <t>Notional amount</t>
        </is>
      </c>
      <c r="B74" s="5" t="n">
        <v>0</v>
      </c>
      <c r="C74" s="5" t="n">
        <v>0</v>
      </c>
    </row>
    <row r="75">
      <c r="A75" s="4" t="inlineStr">
        <is>
          <t>Demand | Cross currency swaps</t>
        </is>
      </c>
      <c r="B75" s="4" t="inlineStr">
        <is>
          <t xml:space="preserve"> </t>
        </is>
      </c>
      <c r="C75" s="4" t="inlineStr">
        <is>
          <t xml:space="preserve"> </t>
        </is>
      </c>
    </row>
    <row r="76">
      <c r="A76" s="3" t="inlineStr">
        <is>
          <t>Schedule of Notional Amount of the Hedged [Line Items]</t>
        </is>
      </c>
      <c r="B76" s="4" t="inlineStr">
        <is>
          <t xml:space="preserve"> </t>
        </is>
      </c>
      <c r="C76" s="4" t="inlineStr">
        <is>
          <t xml:space="preserve"> </t>
        </is>
      </c>
    </row>
    <row r="77">
      <c r="A77" s="4" t="inlineStr">
        <is>
          <t>Notional amount</t>
        </is>
      </c>
      <c r="B77" s="5" t="n">
        <v>0</v>
      </c>
      <c r="C77" s="5" t="n">
        <v>0</v>
      </c>
    </row>
    <row r="78">
      <c r="A78" s="4" t="inlineStr">
        <is>
          <t>Demand | Currency forwards</t>
        </is>
      </c>
      <c r="B78" s="4" t="inlineStr">
        <is>
          <t xml:space="preserve"> </t>
        </is>
      </c>
      <c r="C78" s="4" t="inlineStr">
        <is>
          <t xml:space="preserve"> </t>
        </is>
      </c>
    </row>
    <row r="79">
      <c r="A79" s="3" t="inlineStr">
        <is>
          <t>Schedule of Notional Amount of the Hedged [Line Items]</t>
        </is>
      </c>
      <c r="B79" s="4" t="inlineStr">
        <is>
          <t xml:space="preserve"> </t>
        </is>
      </c>
      <c r="C79" s="4" t="inlineStr">
        <is>
          <t xml:space="preserve"> </t>
        </is>
      </c>
    </row>
    <row r="80">
      <c r="A80" s="4" t="inlineStr">
        <is>
          <t>Notional amount</t>
        </is>
      </c>
      <c r="B80" s="5" t="n">
        <v>0</v>
      </c>
      <c r="C80" s="4" t="inlineStr">
        <is>
          <t xml:space="preserve"> </t>
        </is>
      </c>
    </row>
    <row r="81">
      <c r="A81" s="4" t="inlineStr">
        <is>
          <t>Up to 1 month | Currency forwards</t>
        </is>
      </c>
      <c r="B81" s="4" t="inlineStr">
        <is>
          <t xml:space="preserve"> </t>
        </is>
      </c>
      <c r="C81" s="4" t="inlineStr">
        <is>
          <t xml:space="preserve"> </t>
        </is>
      </c>
    </row>
    <row r="82">
      <c r="A82" s="3" t="inlineStr">
        <is>
          <t>Schedule of Notional Amount of the Hedged [Line Items]</t>
        </is>
      </c>
      <c r="B82" s="4" t="inlineStr">
        <is>
          <t xml:space="preserve"> </t>
        </is>
      </c>
      <c r="C82" s="4" t="inlineStr">
        <is>
          <t xml:space="preserve"> </t>
        </is>
      </c>
    </row>
    <row r="83">
      <c r="A83" s="4" t="inlineStr">
        <is>
          <t>Notional amount</t>
        </is>
      </c>
      <c r="B83" s="4" t="inlineStr">
        <is>
          <t xml:space="preserve"> </t>
        </is>
      </c>
      <c r="C83" s="5" t="n">
        <v>43241</v>
      </c>
    </row>
    <row r="84">
      <c r="A84" s="4" t="inlineStr">
        <is>
          <t>Up to 1 month | Hedged item</t>
        </is>
      </c>
      <c r="B84" s="4" t="inlineStr">
        <is>
          <t xml:space="preserve"> </t>
        </is>
      </c>
      <c r="C84" s="4" t="inlineStr">
        <is>
          <t xml:space="preserve"> </t>
        </is>
      </c>
    </row>
    <row r="85">
      <c r="A85" s="3" t="inlineStr">
        <is>
          <t>Schedule of Notional Amount of the Hedged [Line Items]</t>
        </is>
      </c>
      <c r="B85" s="4" t="inlineStr">
        <is>
          <t xml:space="preserve"> </t>
        </is>
      </c>
      <c r="C85" s="4" t="inlineStr">
        <is>
          <t xml:space="preserve"> </t>
        </is>
      </c>
    </row>
    <row r="86">
      <c r="A86" s="4" t="inlineStr">
        <is>
          <t>Notional amount</t>
        </is>
      </c>
      <c r="B86" s="5" t="n">
        <v>1038776</v>
      </c>
      <c r="C86" s="4" t="inlineStr">
        <is>
          <t xml:space="preserve"> </t>
        </is>
      </c>
    </row>
    <row r="87">
      <c r="A87" s="4" t="inlineStr">
        <is>
          <t>Up to 1 month | Mortgage loans | Loans and account receivable at amortised cost</t>
        </is>
      </c>
      <c r="B87" s="4" t="inlineStr">
        <is>
          <t xml:space="preserve"> </t>
        </is>
      </c>
      <c r="C87" s="4" t="inlineStr">
        <is>
          <t xml:space="preserve"> </t>
        </is>
      </c>
    </row>
    <row r="88">
      <c r="A88" s="3" t="inlineStr">
        <is>
          <t>Schedule of Notional Amount of the Hedged [Line Items]</t>
        </is>
      </c>
      <c r="B88" s="4" t="inlineStr">
        <is>
          <t xml:space="preserve"> </t>
        </is>
      </c>
      <c r="C88" s="4" t="inlineStr">
        <is>
          <t xml:space="preserve"> </t>
        </is>
      </c>
    </row>
    <row r="89">
      <c r="A89" s="4" t="inlineStr">
        <is>
          <t>Notional amount</t>
        </is>
      </c>
      <c r="B89" s="5" t="n">
        <v>680900</v>
      </c>
      <c r="C89" s="5" t="n">
        <v>232909</v>
      </c>
    </row>
    <row r="90">
      <c r="A90" s="4" t="inlineStr">
        <is>
          <t>Up to 1 month | Chilean Treasury bonds | Debt financial instrument</t>
        </is>
      </c>
      <c r="B90" s="4" t="inlineStr">
        <is>
          <t xml:space="preserve"> </t>
        </is>
      </c>
      <c r="C90" s="4" t="inlineStr">
        <is>
          <t xml:space="preserve"> </t>
        </is>
      </c>
    </row>
    <row r="91">
      <c r="A91" s="3" t="inlineStr">
        <is>
          <t>Schedule of Notional Amount of the Hedged [Line Items]</t>
        </is>
      </c>
      <c r="B91" s="4" t="inlineStr">
        <is>
          <t xml:space="preserve"> </t>
        </is>
      </c>
      <c r="C91" s="4" t="inlineStr">
        <is>
          <t xml:space="preserve"> </t>
        </is>
      </c>
    </row>
    <row r="92">
      <c r="A92" s="4" t="inlineStr">
        <is>
          <t>Notional amount</t>
        </is>
      </c>
      <c r="B92" s="5" t="n">
        <v>0</v>
      </c>
      <c r="C92" s="5" t="n">
        <v>0</v>
      </c>
    </row>
    <row r="93">
      <c r="A93" s="4" t="inlineStr">
        <is>
          <t>Up to 1 month | Time deposits | Time deposits and other time liabilities</t>
        </is>
      </c>
      <c r="B93" s="4" t="inlineStr">
        <is>
          <t xml:space="preserve"> </t>
        </is>
      </c>
      <c r="C93" s="4" t="inlineStr">
        <is>
          <t xml:space="preserve"> </t>
        </is>
      </c>
    </row>
    <row r="94">
      <c r="A94" s="3" t="inlineStr">
        <is>
          <t>Schedule of Notional Amount of the Hedged [Line Items]</t>
        </is>
      </c>
      <c r="B94" s="4" t="inlineStr">
        <is>
          <t xml:space="preserve"> </t>
        </is>
      </c>
      <c r="C94" s="4" t="inlineStr">
        <is>
          <t xml:space="preserve"> </t>
        </is>
      </c>
    </row>
    <row r="95">
      <c r="A95" s="4" t="inlineStr">
        <is>
          <t>Notional amount</t>
        </is>
      </c>
      <c r="B95" s="5" t="n">
        <v>0</v>
      </c>
      <c r="C95" s="5" t="n">
        <v>0</v>
      </c>
    </row>
    <row r="96">
      <c r="A96" s="4" t="inlineStr">
        <is>
          <t>Up to 1 month | Senior bonds | Issued debt instruments</t>
        </is>
      </c>
      <c r="B96" s="4" t="inlineStr">
        <is>
          <t xml:space="preserve"> </t>
        </is>
      </c>
      <c r="C96" s="4" t="inlineStr">
        <is>
          <t xml:space="preserve"> </t>
        </is>
      </c>
    </row>
    <row r="97">
      <c r="A97" s="3" t="inlineStr">
        <is>
          <t>Schedule of Notional Amount of the Hedged [Line Items]</t>
        </is>
      </c>
      <c r="B97" s="4" t="inlineStr">
        <is>
          <t xml:space="preserve"> </t>
        </is>
      </c>
      <c r="C97" s="4" t="inlineStr">
        <is>
          <t xml:space="preserve"> </t>
        </is>
      </c>
    </row>
    <row r="98">
      <c r="A98" s="4" t="inlineStr">
        <is>
          <t>Notional amount</t>
        </is>
      </c>
      <c r="B98" s="5" t="n">
        <v>0</v>
      </c>
      <c r="C98" s="5" t="n">
        <v>0</v>
      </c>
    </row>
    <row r="99">
      <c r="A99" s="4" t="inlineStr">
        <is>
          <t>Up to 1 month | Subordinated bonds</t>
        </is>
      </c>
      <c r="B99" s="4" t="inlineStr">
        <is>
          <t xml:space="preserve"> </t>
        </is>
      </c>
      <c r="C99" s="4" t="inlineStr">
        <is>
          <t xml:space="preserve"> </t>
        </is>
      </c>
    </row>
    <row r="100">
      <c r="A100" s="3" t="inlineStr">
        <is>
          <t>Schedule of Notional Amount of the Hedged [Line Items]</t>
        </is>
      </c>
      <c r="B100" s="4" t="inlineStr">
        <is>
          <t xml:space="preserve"> </t>
        </is>
      </c>
      <c r="C100" s="4" t="inlineStr">
        <is>
          <t xml:space="preserve"> </t>
        </is>
      </c>
    </row>
    <row r="101">
      <c r="A101" s="4" t="inlineStr">
        <is>
          <t>Notional amount</t>
        </is>
      </c>
      <c r="B101" s="4" t="inlineStr">
        <is>
          <t xml:space="preserve"> </t>
        </is>
      </c>
      <c r="C101" s="5" t="n">
        <v>269850</v>
      </c>
    </row>
    <row r="102">
      <c r="A102" s="4" t="inlineStr">
        <is>
          <t>Up to 1 month | Subordinated bonds | Issued debt instruments</t>
        </is>
      </c>
      <c r="B102" s="4" t="inlineStr">
        <is>
          <t xml:space="preserve"> </t>
        </is>
      </c>
      <c r="C102" s="4" t="inlineStr">
        <is>
          <t xml:space="preserve"> </t>
        </is>
      </c>
    </row>
    <row r="103">
      <c r="A103" s="3" t="inlineStr">
        <is>
          <t>Schedule of Notional Amount of the Hedged [Line Items]</t>
        </is>
      </c>
      <c r="B103" s="4" t="inlineStr">
        <is>
          <t xml:space="preserve"> </t>
        </is>
      </c>
      <c r="C103" s="4" t="inlineStr">
        <is>
          <t xml:space="preserve"> </t>
        </is>
      </c>
    </row>
    <row r="104">
      <c r="A104" s="4" t="inlineStr">
        <is>
          <t>Notional amount</t>
        </is>
      </c>
      <c r="B104" s="5" t="n">
        <v>0</v>
      </c>
      <c r="C104" s="4" t="inlineStr">
        <is>
          <t xml:space="preserve"> </t>
        </is>
      </c>
    </row>
    <row r="105">
      <c r="A105" s="4" t="inlineStr">
        <is>
          <t>Up to 1 month | Interbank loans | Interbank borrowings</t>
        </is>
      </c>
      <c r="B105" s="4" t="inlineStr">
        <is>
          <t xml:space="preserve"> </t>
        </is>
      </c>
      <c r="C105" s="4" t="inlineStr">
        <is>
          <t xml:space="preserve"> </t>
        </is>
      </c>
    </row>
    <row r="106">
      <c r="A106" s="3" t="inlineStr">
        <is>
          <t>Schedule of Notional Amount of the Hedged [Line Items]</t>
        </is>
      </c>
      <c r="B106" s="4" t="inlineStr">
        <is>
          <t xml:space="preserve"> </t>
        </is>
      </c>
      <c r="C106" s="4" t="inlineStr">
        <is>
          <t xml:space="preserve"> </t>
        </is>
      </c>
    </row>
    <row r="107">
      <c r="A107" s="4" t="inlineStr">
        <is>
          <t>Notional amount</t>
        </is>
      </c>
      <c r="B107" s="5" t="n">
        <v>357876</v>
      </c>
      <c r="C107" s="5" t="n">
        <v>0</v>
      </c>
    </row>
    <row r="108">
      <c r="A108" s="4" t="inlineStr">
        <is>
          <t>Up to 1 month | Hedged item</t>
        </is>
      </c>
      <c r="B108" s="4" t="inlineStr">
        <is>
          <t xml:space="preserve"> </t>
        </is>
      </c>
      <c r="C108" s="4" t="inlineStr">
        <is>
          <t xml:space="preserve"> </t>
        </is>
      </c>
    </row>
    <row r="109">
      <c r="A109" s="3" t="inlineStr">
        <is>
          <t>Schedule of Notional Amount of the Hedged [Line Items]</t>
        </is>
      </c>
      <c r="B109" s="4" t="inlineStr">
        <is>
          <t xml:space="preserve"> </t>
        </is>
      </c>
      <c r="C109" s="4" t="inlineStr">
        <is>
          <t xml:space="preserve"> </t>
        </is>
      </c>
    </row>
    <row r="110">
      <c r="A110" s="4" t="inlineStr">
        <is>
          <t>Notional amount</t>
        </is>
      </c>
      <c r="B110" s="4" t="inlineStr">
        <is>
          <t xml:space="preserve"> </t>
        </is>
      </c>
      <c r="C110" s="5" t="n">
        <v>502759</v>
      </c>
    </row>
    <row r="111">
      <c r="A111" s="4" t="inlineStr">
        <is>
          <t>Up to 1 month | Hedging instrument</t>
        </is>
      </c>
      <c r="B111" s="4" t="inlineStr">
        <is>
          <t xml:space="preserve"> </t>
        </is>
      </c>
      <c r="C111" s="4" t="inlineStr">
        <is>
          <t xml:space="preserve"> </t>
        </is>
      </c>
    </row>
    <row r="112">
      <c r="A112" s="3" t="inlineStr">
        <is>
          <t>Schedule of Notional Amount of the Hedged [Line Items]</t>
        </is>
      </c>
      <c r="B112" s="4" t="inlineStr">
        <is>
          <t xml:space="preserve"> </t>
        </is>
      </c>
      <c r="C112" s="4" t="inlineStr">
        <is>
          <t xml:space="preserve"> </t>
        </is>
      </c>
    </row>
    <row r="113">
      <c r="A113" s="4" t="inlineStr">
        <is>
          <t>Notional amount</t>
        </is>
      </c>
      <c r="B113" s="5" t="n">
        <v>1038776</v>
      </c>
      <c r="C113" s="5" t="n">
        <v>502759</v>
      </c>
    </row>
    <row r="114">
      <c r="A114" s="4" t="inlineStr">
        <is>
          <t>Up to 1 month | Cross currency swaps</t>
        </is>
      </c>
      <c r="B114" s="4" t="inlineStr">
        <is>
          <t xml:space="preserve"> </t>
        </is>
      </c>
      <c r="C114" s="4" t="inlineStr">
        <is>
          <t xml:space="preserve"> </t>
        </is>
      </c>
    </row>
    <row r="115">
      <c r="A115" s="3" t="inlineStr">
        <is>
          <t>Schedule of Notional Amount of the Hedged [Line Items]</t>
        </is>
      </c>
      <c r="B115" s="4" t="inlineStr">
        <is>
          <t xml:space="preserve"> </t>
        </is>
      </c>
      <c r="C115" s="4" t="inlineStr">
        <is>
          <t xml:space="preserve"> </t>
        </is>
      </c>
    </row>
    <row r="116">
      <c r="A116" s="4" t="inlineStr">
        <is>
          <t>Notional amount</t>
        </is>
      </c>
      <c r="B116" s="5" t="n">
        <v>889661</v>
      </c>
      <c r="C116" s="5" t="n">
        <v>459518</v>
      </c>
    </row>
    <row r="117">
      <c r="A117" s="4" t="inlineStr">
        <is>
          <t>Up to 1 month | Currency forwards</t>
        </is>
      </c>
      <c r="B117" s="4" t="inlineStr">
        <is>
          <t xml:space="preserve"> </t>
        </is>
      </c>
      <c r="C117" s="4" t="inlineStr">
        <is>
          <t xml:space="preserve"> </t>
        </is>
      </c>
    </row>
    <row r="118">
      <c r="A118" s="3" t="inlineStr">
        <is>
          <t>Schedule of Notional Amount of the Hedged [Line Items]</t>
        </is>
      </c>
      <c r="B118" s="4" t="inlineStr">
        <is>
          <t xml:space="preserve"> </t>
        </is>
      </c>
      <c r="C118" s="4" t="inlineStr">
        <is>
          <t xml:space="preserve"> </t>
        </is>
      </c>
    </row>
    <row r="119">
      <c r="A119" s="4" t="inlineStr">
        <is>
          <t>Notional amount</t>
        </is>
      </c>
      <c r="B119" s="5" t="n">
        <v>149115</v>
      </c>
      <c r="C119" s="4" t="inlineStr">
        <is>
          <t xml:space="preserve"> </t>
        </is>
      </c>
    </row>
    <row r="120">
      <c r="A120" s="4" t="inlineStr">
        <is>
          <t>Between 1 and 3 months | Currency forwards</t>
        </is>
      </c>
      <c r="B120" s="4" t="inlineStr">
        <is>
          <t xml:space="preserve"> </t>
        </is>
      </c>
      <c r="C120" s="4" t="inlineStr">
        <is>
          <t xml:space="preserve"> </t>
        </is>
      </c>
    </row>
    <row r="121">
      <c r="A121" s="3" t="inlineStr">
        <is>
          <t>Schedule of Notional Amount of the Hedged [Line Items]</t>
        </is>
      </c>
      <c r="B121" s="4" t="inlineStr">
        <is>
          <t xml:space="preserve"> </t>
        </is>
      </c>
      <c r="C121" s="4" t="inlineStr">
        <is>
          <t xml:space="preserve"> </t>
        </is>
      </c>
    </row>
    <row r="122">
      <c r="A122" s="4" t="inlineStr">
        <is>
          <t>Notional amount</t>
        </is>
      </c>
      <c r="B122" s="4" t="inlineStr">
        <is>
          <t xml:space="preserve"> </t>
        </is>
      </c>
      <c r="C122" s="5" t="n">
        <v>177000</v>
      </c>
    </row>
    <row r="123">
      <c r="A123" s="4" t="inlineStr">
        <is>
          <t>Between 1 and 3 months | Hedged item</t>
        </is>
      </c>
      <c r="B123" s="4" t="inlineStr">
        <is>
          <t xml:space="preserve"> </t>
        </is>
      </c>
      <c r="C123" s="4" t="inlineStr">
        <is>
          <t xml:space="preserve"> </t>
        </is>
      </c>
    </row>
    <row r="124">
      <c r="A124" s="3" t="inlineStr">
        <is>
          <t>Schedule of Notional Amount of the Hedged [Line Items]</t>
        </is>
      </c>
      <c r="B124" s="4" t="inlineStr">
        <is>
          <t xml:space="preserve"> </t>
        </is>
      </c>
      <c r="C124" s="4" t="inlineStr">
        <is>
          <t xml:space="preserve"> </t>
        </is>
      </c>
    </row>
    <row r="125">
      <c r="A125" s="4" t="inlineStr">
        <is>
          <t>Notional amount</t>
        </is>
      </c>
      <c r="B125" s="5" t="n">
        <v>2149527</v>
      </c>
      <c r="C125" s="4" t="inlineStr">
        <is>
          <t xml:space="preserve"> </t>
        </is>
      </c>
    </row>
    <row r="126">
      <c r="A126" s="4" t="inlineStr">
        <is>
          <t>Between 1 and 3 months | Mortgage loans | Loans and account receivable at amortised cost</t>
        </is>
      </c>
      <c r="B126" s="4" t="inlineStr">
        <is>
          <t xml:space="preserve"> </t>
        </is>
      </c>
      <c r="C126" s="4" t="inlineStr">
        <is>
          <t xml:space="preserve"> </t>
        </is>
      </c>
    </row>
    <row r="127">
      <c r="A127" s="3" t="inlineStr">
        <is>
          <t>Schedule of Notional Amount of the Hedged [Line Items]</t>
        </is>
      </c>
      <c r="B127" s="4" t="inlineStr">
        <is>
          <t xml:space="preserve"> </t>
        </is>
      </c>
      <c r="C127" s="4" t="inlineStr">
        <is>
          <t xml:space="preserve"> </t>
        </is>
      </c>
    </row>
    <row r="128">
      <c r="A128" s="4" t="inlineStr">
        <is>
          <t>Notional amount</t>
        </is>
      </c>
      <c r="B128" s="5" t="n">
        <v>1623426</v>
      </c>
      <c r="C128" s="5" t="n">
        <v>596597</v>
      </c>
    </row>
    <row r="129">
      <c r="A129" s="4" t="inlineStr">
        <is>
          <t>Between 1 and 3 months | Chilean Treasury bonds | Debt financial instrument</t>
        </is>
      </c>
      <c r="B129" s="4" t="inlineStr">
        <is>
          <t xml:space="preserve"> </t>
        </is>
      </c>
      <c r="C129" s="4" t="inlineStr">
        <is>
          <t xml:space="preserve"> </t>
        </is>
      </c>
    </row>
    <row r="130">
      <c r="A130" s="3" t="inlineStr">
        <is>
          <t>Schedule of Notional Amount of the Hedged [Line Items]</t>
        </is>
      </c>
      <c r="B130" s="4" t="inlineStr">
        <is>
          <t xml:space="preserve"> </t>
        </is>
      </c>
      <c r="C130" s="4" t="inlineStr">
        <is>
          <t xml:space="preserve"> </t>
        </is>
      </c>
    </row>
    <row r="131">
      <c r="A131" s="4" t="inlineStr">
        <is>
          <t>Notional amount</t>
        </is>
      </c>
      <c r="B131" s="5" t="n">
        <v>0</v>
      </c>
      <c r="C131" s="5" t="n">
        <v>0</v>
      </c>
    </row>
    <row r="132">
      <c r="A132" s="4" t="inlineStr">
        <is>
          <t>Between 1 and 3 months | Time deposits | Time deposits and other time liabilities</t>
        </is>
      </c>
      <c r="B132" s="4" t="inlineStr">
        <is>
          <t xml:space="preserve"> </t>
        </is>
      </c>
      <c r="C132" s="4" t="inlineStr">
        <is>
          <t xml:space="preserve"> </t>
        </is>
      </c>
    </row>
    <row r="133">
      <c r="A133" s="3" t="inlineStr">
        <is>
          <t>Schedule of Notional Amount of the Hedged [Line Items]</t>
        </is>
      </c>
      <c r="B133" s="4" t="inlineStr">
        <is>
          <t xml:space="preserve"> </t>
        </is>
      </c>
      <c r="C133" s="4" t="inlineStr">
        <is>
          <t xml:space="preserve"> </t>
        </is>
      </c>
    </row>
    <row r="134">
      <c r="A134" s="4" t="inlineStr">
        <is>
          <t>Notional amount</t>
        </is>
      </c>
      <c r="B134" s="5" t="n">
        <v>20876</v>
      </c>
      <c r="C134" s="5" t="n">
        <v>21861</v>
      </c>
    </row>
    <row r="135">
      <c r="A135" s="4" t="inlineStr">
        <is>
          <t>Between 1 and 3 months | Senior bonds | Issued debt instruments</t>
        </is>
      </c>
      <c r="B135" s="4" t="inlineStr">
        <is>
          <t xml:space="preserve"> </t>
        </is>
      </c>
      <c r="C135" s="4" t="inlineStr">
        <is>
          <t xml:space="preserve"> </t>
        </is>
      </c>
    </row>
    <row r="136">
      <c r="A136" s="3" t="inlineStr">
        <is>
          <t>Schedule of Notional Amount of the Hedged [Line Items]</t>
        </is>
      </c>
      <c r="B136" s="4" t="inlineStr">
        <is>
          <t xml:space="preserve"> </t>
        </is>
      </c>
      <c r="C136" s="4" t="inlineStr">
        <is>
          <t xml:space="preserve"> </t>
        </is>
      </c>
    </row>
    <row r="137">
      <c r="A137" s="4" t="inlineStr">
        <is>
          <t>Notional amount</t>
        </is>
      </c>
      <c r="B137" s="5" t="n">
        <v>192083</v>
      </c>
      <c r="C137" s="5" t="n">
        <v>0</v>
      </c>
    </row>
    <row r="138">
      <c r="A138" s="4" t="inlineStr">
        <is>
          <t>Between 1 and 3 months | Subordinated bonds</t>
        </is>
      </c>
      <c r="B138" s="4" t="inlineStr">
        <is>
          <t xml:space="preserve"> </t>
        </is>
      </c>
      <c r="C138" s="4" t="inlineStr">
        <is>
          <t xml:space="preserve"> </t>
        </is>
      </c>
    </row>
    <row r="139">
      <c r="A139" s="3" t="inlineStr">
        <is>
          <t>Schedule of Notional Amount of the Hedged [Line Items]</t>
        </is>
      </c>
      <c r="B139" s="4" t="inlineStr">
        <is>
          <t xml:space="preserve"> </t>
        </is>
      </c>
      <c r="C139" s="4" t="inlineStr">
        <is>
          <t xml:space="preserve"> </t>
        </is>
      </c>
    </row>
    <row r="140">
      <c r="A140" s="4" t="inlineStr">
        <is>
          <t>Notional amount</t>
        </is>
      </c>
      <c r="B140" s="4" t="inlineStr">
        <is>
          <t xml:space="preserve"> </t>
        </is>
      </c>
      <c r="C140" s="5" t="n">
        <v>124236</v>
      </c>
    </row>
    <row r="141">
      <c r="A141" s="4" t="inlineStr">
        <is>
          <t>Between 1 and 3 months | Subordinated bonds | Issued debt instruments</t>
        </is>
      </c>
      <c r="B141" s="4" t="inlineStr">
        <is>
          <t xml:space="preserve"> </t>
        </is>
      </c>
      <c r="C141" s="4" t="inlineStr">
        <is>
          <t xml:space="preserve"> </t>
        </is>
      </c>
    </row>
    <row r="142">
      <c r="A142" s="3" t="inlineStr">
        <is>
          <t>Schedule of Notional Amount of the Hedged [Line Items]</t>
        </is>
      </c>
      <c r="B142" s="4" t="inlineStr">
        <is>
          <t xml:space="preserve"> </t>
        </is>
      </c>
      <c r="C142" s="4" t="inlineStr">
        <is>
          <t xml:space="preserve"> </t>
        </is>
      </c>
    </row>
    <row r="143">
      <c r="A143" s="4" t="inlineStr">
        <is>
          <t>Notional amount</t>
        </is>
      </c>
      <c r="B143" s="5" t="n">
        <v>0</v>
      </c>
      <c r="C143" s="4" t="inlineStr">
        <is>
          <t xml:space="preserve"> </t>
        </is>
      </c>
    </row>
    <row r="144">
      <c r="A144" s="4" t="inlineStr">
        <is>
          <t>Between 1 and 3 months | Interbank loans | Interbank borrowings</t>
        </is>
      </c>
      <c r="B144" s="4" t="inlineStr">
        <is>
          <t xml:space="preserve"> </t>
        </is>
      </c>
      <c r="C144" s="4" t="inlineStr">
        <is>
          <t xml:space="preserve"> </t>
        </is>
      </c>
    </row>
    <row r="145">
      <c r="A145" s="3" t="inlineStr">
        <is>
          <t>Schedule of Notional Amount of the Hedged [Line Items]</t>
        </is>
      </c>
      <c r="B145" s="4" t="inlineStr">
        <is>
          <t xml:space="preserve"> </t>
        </is>
      </c>
      <c r="C145" s="4" t="inlineStr">
        <is>
          <t xml:space="preserve"> </t>
        </is>
      </c>
    </row>
    <row r="146">
      <c r="A146" s="4" t="inlineStr">
        <is>
          <t>Notional amount</t>
        </is>
      </c>
      <c r="B146" s="5" t="n">
        <v>313142</v>
      </c>
      <c r="C146" s="5" t="n">
        <v>578885</v>
      </c>
    </row>
    <row r="147">
      <c r="A147" s="4" t="inlineStr">
        <is>
          <t>Between 1 and 3 months | Hedged item</t>
        </is>
      </c>
      <c r="B147" s="4" t="inlineStr">
        <is>
          <t xml:space="preserve"> </t>
        </is>
      </c>
      <c r="C147" s="4" t="inlineStr">
        <is>
          <t xml:space="preserve"> </t>
        </is>
      </c>
    </row>
    <row r="148">
      <c r="A148" s="3" t="inlineStr">
        <is>
          <t>Schedule of Notional Amount of the Hedged [Line Items]</t>
        </is>
      </c>
      <c r="B148" s="4" t="inlineStr">
        <is>
          <t xml:space="preserve"> </t>
        </is>
      </c>
      <c r="C148" s="4" t="inlineStr">
        <is>
          <t xml:space="preserve"> </t>
        </is>
      </c>
    </row>
    <row r="149">
      <c r="A149" s="4" t="inlineStr">
        <is>
          <t>Notional amount</t>
        </is>
      </c>
      <c r="B149" s="4" t="inlineStr">
        <is>
          <t xml:space="preserve"> </t>
        </is>
      </c>
      <c r="C149" s="5" t="n">
        <v>1321579</v>
      </c>
    </row>
    <row r="150">
      <c r="A150" s="4" t="inlineStr">
        <is>
          <t>Between 1 and 3 months | Hedging instrument</t>
        </is>
      </c>
      <c r="B150" s="4" t="inlineStr">
        <is>
          <t xml:space="preserve"> </t>
        </is>
      </c>
      <c r="C150" s="4" t="inlineStr">
        <is>
          <t xml:space="preserve"> </t>
        </is>
      </c>
    </row>
    <row r="151">
      <c r="A151" s="3" t="inlineStr">
        <is>
          <t>Schedule of Notional Amount of the Hedged [Line Items]</t>
        </is>
      </c>
      <c r="B151" s="4" t="inlineStr">
        <is>
          <t xml:space="preserve"> </t>
        </is>
      </c>
      <c r="C151" s="4" t="inlineStr">
        <is>
          <t xml:space="preserve"> </t>
        </is>
      </c>
    </row>
    <row r="152">
      <c r="A152" s="4" t="inlineStr">
        <is>
          <t>Notional amount</t>
        </is>
      </c>
      <c r="B152" s="5" t="n">
        <v>2149527</v>
      </c>
      <c r="C152" s="5" t="n">
        <v>1321579</v>
      </c>
    </row>
    <row r="153">
      <c r="A153" s="4" t="inlineStr">
        <is>
          <t>Between 1 and 3 months | Cross currency swaps</t>
        </is>
      </c>
      <c r="B153" s="4" t="inlineStr">
        <is>
          <t xml:space="preserve"> </t>
        </is>
      </c>
      <c r="C153" s="4" t="inlineStr">
        <is>
          <t xml:space="preserve"> </t>
        </is>
      </c>
    </row>
    <row r="154">
      <c r="A154" s="3" t="inlineStr">
        <is>
          <t>Schedule of Notional Amount of the Hedged [Line Items]</t>
        </is>
      </c>
      <c r="B154" s="4" t="inlineStr">
        <is>
          <t xml:space="preserve"> </t>
        </is>
      </c>
      <c r="C154" s="4" t="inlineStr">
        <is>
          <t xml:space="preserve"> </t>
        </is>
      </c>
    </row>
    <row r="155">
      <c r="A155" s="4" t="inlineStr">
        <is>
          <t>Notional amount</t>
        </is>
      </c>
      <c r="B155" s="5" t="n">
        <v>1989477</v>
      </c>
      <c r="C155" s="5" t="n">
        <v>1144579</v>
      </c>
    </row>
    <row r="156">
      <c r="A156" s="4" t="inlineStr">
        <is>
          <t>Between 1 and 3 months | Currency forwards</t>
        </is>
      </c>
      <c r="B156" s="4" t="inlineStr">
        <is>
          <t xml:space="preserve"> </t>
        </is>
      </c>
      <c r="C156" s="4" t="inlineStr">
        <is>
          <t xml:space="preserve"> </t>
        </is>
      </c>
    </row>
    <row r="157">
      <c r="A157" s="3" t="inlineStr">
        <is>
          <t>Schedule of Notional Amount of the Hedged [Line Items]</t>
        </is>
      </c>
      <c r="B157" s="4" t="inlineStr">
        <is>
          <t xml:space="preserve"> </t>
        </is>
      </c>
      <c r="C157" s="4" t="inlineStr">
        <is>
          <t xml:space="preserve"> </t>
        </is>
      </c>
    </row>
    <row r="158">
      <c r="A158" s="4" t="inlineStr">
        <is>
          <t>Notional amount</t>
        </is>
      </c>
      <c r="B158" s="5" t="n">
        <v>160050</v>
      </c>
      <c r="C158" s="4" t="inlineStr">
        <is>
          <t xml:space="preserve"> </t>
        </is>
      </c>
    </row>
    <row r="159">
      <c r="A159" s="4" t="inlineStr">
        <is>
          <t>Between 3 and 12 months | Currency forwards</t>
        </is>
      </c>
      <c r="B159" s="4" t="inlineStr">
        <is>
          <t xml:space="preserve"> </t>
        </is>
      </c>
      <c r="C159" s="4" t="inlineStr">
        <is>
          <t xml:space="preserve"> </t>
        </is>
      </c>
    </row>
    <row r="160">
      <c r="A160" s="3" t="inlineStr">
        <is>
          <t>Schedule of Notional Amount of the Hedged [Line Items]</t>
        </is>
      </c>
      <c r="B160" s="4" t="inlineStr">
        <is>
          <t xml:space="preserve"> </t>
        </is>
      </c>
      <c r="C160" s="4" t="inlineStr">
        <is>
          <t xml:space="preserve"> </t>
        </is>
      </c>
    </row>
    <row r="161">
      <c r="A161" s="4" t="inlineStr">
        <is>
          <t>Notional amount</t>
        </is>
      </c>
      <c r="B161" s="4" t="inlineStr">
        <is>
          <t xml:space="preserve"> </t>
        </is>
      </c>
      <c r="C161" s="5" t="n">
        <v>2207658</v>
      </c>
    </row>
    <row r="162">
      <c r="A162" s="4" t="inlineStr">
        <is>
          <t>Between 3 and 12 months | Hedged item</t>
        </is>
      </c>
      <c r="B162" s="4" t="inlineStr">
        <is>
          <t xml:space="preserve"> </t>
        </is>
      </c>
      <c r="C162" s="4" t="inlineStr">
        <is>
          <t xml:space="preserve"> </t>
        </is>
      </c>
    </row>
    <row r="163">
      <c r="A163" s="3" t="inlineStr">
        <is>
          <t>Schedule of Notional Amount of the Hedged [Line Items]</t>
        </is>
      </c>
      <c r="B163" s="4" t="inlineStr">
        <is>
          <t xml:space="preserve"> </t>
        </is>
      </c>
      <c r="C163" s="4" t="inlineStr">
        <is>
          <t xml:space="preserve"> </t>
        </is>
      </c>
    </row>
    <row r="164">
      <c r="A164" s="4" t="inlineStr">
        <is>
          <t>Notional amount</t>
        </is>
      </c>
      <c r="B164" s="5" t="n">
        <v>5352276</v>
      </c>
      <c r="C164" s="4" t="inlineStr">
        <is>
          <t xml:space="preserve"> </t>
        </is>
      </c>
    </row>
    <row r="165">
      <c r="A165" s="4" t="inlineStr">
        <is>
          <t>Between 3 and 12 months | Mortgage loans | Loans and account receivable at amortised cost</t>
        </is>
      </c>
      <c r="B165" s="4" t="inlineStr">
        <is>
          <t xml:space="preserve"> </t>
        </is>
      </c>
      <c r="C165" s="4" t="inlineStr">
        <is>
          <t xml:space="preserve"> </t>
        </is>
      </c>
    </row>
    <row r="166">
      <c r="A166" s="3" t="inlineStr">
        <is>
          <t>Schedule of Notional Amount of the Hedged [Line Items]</t>
        </is>
      </c>
      <c r="B166" s="4" t="inlineStr">
        <is>
          <t xml:space="preserve"> </t>
        </is>
      </c>
      <c r="C166" s="4" t="inlineStr">
        <is>
          <t xml:space="preserve"> </t>
        </is>
      </c>
    </row>
    <row r="167">
      <c r="A167" s="4" t="inlineStr">
        <is>
          <t>Notional amount</t>
        </is>
      </c>
      <c r="B167" s="5" t="n">
        <v>2208482</v>
      </c>
      <c r="C167" s="5" t="n">
        <v>3889412</v>
      </c>
    </row>
    <row r="168">
      <c r="A168" s="4" t="inlineStr">
        <is>
          <t>Between 3 and 12 months | Chilean Treasury bonds | Debt financial instrument</t>
        </is>
      </c>
      <c r="B168" s="4" t="inlineStr">
        <is>
          <t xml:space="preserve"> </t>
        </is>
      </c>
      <c r="C168" s="4" t="inlineStr">
        <is>
          <t xml:space="preserve"> </t>
        </is>
      </c>
    </row>
    <row r="169">
      <c r="A169" s="3" t="inlineStr">
        <is>
          <t>Schedule of Notional Amount of the Hedged [Line Items]</t>
        </is>
      </c>
      <c r="B169" s="4" t="inlineStr">
        <is>
          <t xml:space="preserve"> </t>
        </is>
      </c>
      <c r="C169" s="4" t="inlineStr">
        <is>
          <t xml:space="preserve"> </t>
        </is>
      </c>
    </row>
    <row r="170">
      <c r="A170" s="4" t="inlineStr">
        <is>
          <t>Notional amount</t>
        </is>
      </c>
      <c r="B170" s="5" t="n">
        <v>0</v>
      </c>
      <c r="C170" s="5" t="n">
        <v>0</v>
      </c>
    </row>
    <row r="171">
      <c r="A171" s="4" t="inlineStr">
        <is>
          <t>Between 3 and 12 months | Time deposits | Time deposits and other time liabilities</t>
        </is>
      </c>
      <c r="B171" s="4" t="inlineStr">
        <is>
          <t xml:space="preserve"> </t>
        </is>
      </c>
      <c r="C171" s="4" t="inlineStr">
        <is>
          <t xml:space="preserve"> </t>
        </is>
      </c>
    </row>
    <row r="172">
      <c r="A172" s="3" t="inlineStr">
        <is>
          <t>Schedule of Notional Amount of the Hedged [Line Items]</t>
        </is>
      </c>
      <c r="B172" s="4" t="inlineStr">
        <is>
          <t xml:space="preserve"> </t>
        </is>
      </c>
      <c r="C172" s="4" t="inlineStr">
        <is>
          <t xml:space="preserve"> </t>
        </is>
      </c>
    </row>
    <row r="173">
      <c r="A173" s="4" t="inlineStr">
        <is>
          <t>Notional amount</t>
        </is>
      </c>
      <c r="B173" s="5" t="n">
        <v>338988</v>
      </c>
      <c r="C173" s="5" t="n">
        <v>392453</v>
      </c>
    </row>
    <row r="174">
      <c r="A174" s="4" t="inlineStr">
        <is>
          <t>Between 3 and 12 months | Senior bonds | Issued debt instruments</t>
        </is>
      </c>
      <c r="B174" s="4" t="inlineStr">
        <is>
          <t xml:space="preserve"> </t>
        </is>
      </c>
      <c r="C174" s="4" t="inlineStr">
        <is>
          <t xml:space="preserve"> </t>
        </is>
      </c>
    </row>
    <row r="175">
      <c r="A175" s="3" t="inlineStr">
        <is>
          <t>Schedule of Notional Amount of the Hedged [Line Items]</t>
        </is>
      </c>
      <c r="B175" s="4" t="inlineStr">
        <is>
          <t xml:space="preserve"> </t>
        </is>
      </c>
      <c r="C175" s="4" t="inlineStr">
        <is>
          <t xml:space="preserve"> </t>
        </is>
      </c>
    </row>
    <row r="176">
      <c r="A176" s="4" t="inlineStr">
        <is>
          <t>Notional amount</t>
        </is>
      </c>
      <c r="B176" s="5" t="n">
        <v>153667</v>
      </c>
      <c r="C176" s="5" t="n">
        <v>0</v>
      </c>
    </row>
    <row r="177">
      <c r="A177" s="4" t="inlineStr">
        <is>
          <t>Between 3 and 12 months | Subordinated bonds</t>
        </is>
      </c>
      <c r="B177" s="4" t="inlineStr">
        <is>
          <t xml:space="preserve"> </t>
        </is>
      </c>
      <c r="C177" s="4" t="inlineStr">
        <is>
          <t xml:space="preserve"> </t>
        </is>
      </c>
    </row>
    <row r="178">
      <c r="A178" s="3" t="inlineStr">
        <is>
          <t>Schedule of Notional Amount of the Hedged [Line Items]</t>
        </is>
      </c>
      <c r="B178" s="4" t="inlineStr">
        <is>
          <t xml:space="preserve"> </t>
        </is>
      </c>
      <c r="C178" s="4" t="inlineStr">
        <is>
          <t xml:space="preserve"> </t>
        </is>
      </c>
    </row>
    <row r="179">
      <c r="A179" s="4" t="inlineStr">
        <is>
          <t>Notional amount</t>
        </is>
      </c>
      <c r="B179" s="4" t="inlineStr">
        <is>
          <t xml:space="preserve"> </t>
        </is>
      </c>
      <c r="C179" s="5" t="n">
        <v>549555</v>
      </c>
    </row>
    <row r="180">
      <c r="A180" s="4" t="inlineStr">
        <is>
          <t>Between 3 and 12 months | Subordinated bonds | Issued debt instruments</t>
        </is>
      </c>
      <c r="B180" s="4" t="inlineStr">
        <is>
          <t xml:space="preserve"> </t>
        </is>
      </c>
      <c r="C180" s="4" t="inlineStr">
        <is>
          <t xml:space="preserve"> </t>
        </is>
      </c>
    </row>
    <row r="181">
      <c r="A181" s="3" t="inlineStr">
        <is>
          <t>Schedule of Notional Amount of the Hedged [Line Items]</t>
        </is>
      </c>
      <c r="B181" s="4" t="inlineStr">
        <is>
          <t xml:space="preserve"> </t>
        </is>
      </c>
      <c r="C181" s="4" t="inlineStr">
        <is>
          <t xml:space="preserve"> </t>
        </is>
      </c>
    </row>
    <row r="182">
      <c r="A182" s="4" t="inlineStr">
        <is>
          <t>Notional amount</t>
        </is>
      </c>
      <c r="B182" s="5" t="n">
        <v>970384</v>
      </c>
      <c r="C182" s="4" t="inlineStr">
        <is>
          <t xml:space="preserve"> </t>
        </is>
      </c>
    </row>
    <row r="183">
      <c r="A183" s="4" t="inlineStr">
        <is>
          <t>Between 3 and 12 months | Interbank loans | Interbank borrowings</t>
        </is>
      </c>
      <c r="B183" s="4" t="inlineStr">
        <is>
          <t xml:space="preserve"> </t>
        </is>
      </c>
      <c r="C183" s="4" t="inlineStr">
        <is>
          <t xml:space="preserve"> </t>
        </is>
      </c>
    </row>
    <row r="184">
      <c r="A184" s="3" t="inlineStr">
        <is>
          <t>Schedule of Notional Amount of the Hedged [Line Items]</t>
        </is>
      </c>
      <c r="B184" s="4" t="inlineStr">
        <is>
          <t xml:space="preserve"> </t>
        </is>
      </c>
      <c r="C184" s="4" t="inlineStr">
        <is>
          <t xml:space="preserve"> </t>
        </is>
      </c>
    </row>
    <row r="185">
      <c r="A185" s="4" t="inlineStr">
        <is>
          <t>Notional amount</t>
        </is>
      </c>
      <c r="B185" s="5" t="n">
        <v>1680755</v>
      </c>
      <c r="C185" s="5" t="n">
        <v>2662256</v>
      </c>
    </row>
    <row r="186">
      <c r="A186" s="4" t="inlineStr">
        <is>
          <t>Between 3 and 12 months | Hedged item</t>
        </is>
      </c>
      <c r="B186" s="4" t="inlineStr">
        <is>
          <t xml:space="preserve"> </t>
        </is>
      </c>
      <c r="C186" s="4" t="inlineStr">
        <is>
          <t xml:space="preserve"> </t>
        </is>
      </c>
    </row>
    <row r="187">
      <c r="A187" s="3" t="inlineStr">
        <is>
          <t>Schedule of Notional Amount of the Hedged [Line Items]</t>
        </is>
      </c>
      <c r="B187" s="4" t="inlineStr">
        <is>
          <t xml:space="preserve"> </t>
        </is>
      </c>
      <c r="C187" s="4" t="inlineStr">
        <is>
          <t xml:space="preserve"> </t>
        </is>
      </c>
    </row>
    <row r="188">
      <c r="A188" s="4" t="inlineStr">
        <is>
          <t>Notional amount</t>
        </is>
      </c>
      <c r="B188" s="4" t="inlineStr">
        <is>
          <t xml:space="preserve"> </t>
        </is>
      </c>
      <c r="C188" s="5" t="n">
        <v>7493676</v>
      </c>
    </row>
    <row r="189">
      <c r="A189" s="4" t="inlineStr">
        <is>
          <t>Between 3 and 12 months | Hedging instrument</t>
        </is>
      </c>
      <c r="B189" s="4" t="inlineStr">
        <is>
          <t xml:space="preserve"> </t>
        </is>
      </c>
      <c r="C189" s="4" t="inlineStr">
        <is>
          <t xml:space="preserve"> </t>
        </is>
      </c>
    </row>
    <row r="190">
      <c r="A190" s="3" t="inlineStr">
        <is>
          <t>Schedule of Notional Amount of the Hedged [Line Items]</t>
        </is>
      </c>
      <c r="B190" s="4" t="inlineStr">
        <is>
          <t xml:space="preserve"> </t>
        </is>
      </c>
      <c r="C190" s="4" t="inlineStr">
        <is>
          <t xml:space="preserve"> </t>
        </is>
      </c>
    </row>
    <row r="191">
      <c r="A191" s="4" t="inlineStr">
        <is>
          <t>Notional amount</t>
        </is>
      </c>
      <c r="B191" s="5" t="n">
        <v>5352276</v>
      </c>
      <c r="C191" s="5" t="n">
        <v>7493676</v>
      </c>
    </row>
    <row r="192">
      <c r="A192" s="4" t="inlineStr">
        <is>
          <t>Between 3 and 12 months | Cross currency swaps</t>
        </is>
      </c>
      <c r="B192" s="4" t="inlineStr">
        <is>
          <t xml:space="preserve"> </t>
        </is>
      </c>
      <c r="C192" s="4" t="inlineStr">
        <is>
          <t xml:space="preserve"> </t>
        </is>
      </c>
    </row>
    <row r="193">
      <c r="A193" s="3" t="inlineStr">
        <is>
          <t>Schedule of Notional Amount of the Hedged [Line Items]</t>
        </is>
      </c>
      <c r="B193" s="4" t="inlineStr">
        <is>
          <t xml:space="preserve"> </t>
        </is>
      </c>
      <c r="C193" s="4" t="inlineStr">
        <is>
          <t xml:space="preserve"> </t>
        </is>
      </c>
    </row>
    <row r="194">
      <c r="A194" s="4" t="inlineStr">
        <is>
          <t>Notional amount</t>
        </is>
      </c>
      <c r="B194" s="5" t="n">
        <v>3491191</v>
      </c>
      <c r="C194" s="5" t="n">
        <v>5286018</v>
      </c>
    </row>
    <row r="195">
      <c r="A195" s="4" t="inlineStr">
        <is>
          <t>Between 3 and 12 months | Currency forwards</t>
        </is>
      </c>
      <c r="B195" s="4" t="inlineStr">
        <is>
          <t xml:space="preserve"> </t>
        </is>
      </c>
      <c r="C195" s="4" t="inlineStr">
        <is>
          <t xml:space="preserve"> </t>
        </is>
      </c>
    </row>
    <row r="196">
      <c r="A196" s="3" t="inlineStr">
        <is>
          <t>Schedule of Notional Amount of the Hedged [Line Items]</t>
        </is>
      </c>
      <c r="B196" s="4" t="inlineStr">
        <is>
          <t xml:space="preserve"> </t>
        </is>
      </c>
      <c r="C196" s="4" t="inlineStr">
        <is>
          <t xml:space="preserve"> </t>
        </is>
      </c>
    </row>
    <row r="197">
      <c r="A197" s="4" t="inlineStr">
        <is>
          <t>Notional amount</t>
        </is>
      </c>
      <c r="B197" s="5" t="n">
        <v>1861085</v>
      </c>
      <c r="C197" s="4" t="inlineStr">
        <is>
          <t xml:space="preserve"> </t>
        </is>
      </c>
    </row>
    <row r="198">
      <c r="A198" s="4" t="inlineStr">
        <is>
          <t>Between 1 and 3 years | Currency forwards</t>
        </is>
      </c>
      <c r="B198" s="4" t="inlineStr">
        <is>
          <t xml:space="preserve"> </t>
        </is>
      </c>
      <c r="C198" s="4" t="inlineStr">
        <is>
          <t xml:space="preserve"> </t>
        </is>
      </c>
    </row>
    <row r="199">
      <c r="A199" s="3" t="inlineStr">
        <is>
          <t>Schedule of Notional Amount of the Hedged [Line Items]</t>
        </is>
      </c>
      <c r="B199" s="4" t="inlineStr">
        <is>
          <t xml:space="preserve"> </t>
        </is>
      </c>
      <c r="C199" s="4" t="inlineStr">
        <is>
          <t xml:space="preserve"> </t>
        </is>
      </c>
    </row>
    <row r="200">
      <c r="A200" s="4" t="inlineStr">
        <is>
          <t>Notional amount</t>
        </is>
      </c>
      <c r="B200" s="4" t="inlineStr">
        <is>
          <t xml:space="preserve"> </t>
        </is>
      </c>
      <c r="C200" s="5" t="n">
        <v>8744</v>
      </c>
    </row>
    <row r="201">
      <c r="A201" s="4" t="inlineStr">
        <is>
          <t>Between 1 and 3 years | Hedged item</t>
        </is>
      </c>
      <c r="B201" s="4" t="inlineStr">
        <is>
          <t xml:space="preserve"> </t>
        </is>
      </c>
      <c r="C201" s="4" t="inlineStr">
        <is>
          <t xml:space="preserve"> </t>
        </is>
      </c>
    </row>
    <row r="202">
      <c r="A202" s="3" t="inlineStr">
        <is>
          <t>Schedule of Notional Amount of the Hedged [Line Items]</t>
        </is>
      </c>
      <c r="B202" s="4" t="inlineStr">
        <is>
          <t xml:space="preserve"> </t>
        </is>
      </c>
      <c r="C202" s="4" t="inlineStr">
        <is>
          <t xml:space="preserve"> </t>
        </is>
      </c>
    </row>
    <row r="203">
      <c r="A203" s="4" t="inlineStr">
        <is>
          <t>Notional amount</t>
        </is>
      </c>
      <c r="B203" s="5" t="n">
        <v>7437766</v>
      </c>
      <c r="C203" s="4" t="inlineStr">
        <is>
          <t xml:space="preserve"> </t>
        </is>
      </c>
    </row>
    <row r="204">
      <c r="A204" s="4" t="inlineStr">
        <is>
          <t>Between 1 and 3 years | Mortgage loans | Loans and account receivable at amortised cost</t>
        </is>
      </c>
      <c r="B204" s="4" t="inlineStr">
        <is>
          <t xml:space="preserve"> </t>
        </is>
      </c>
      <c r="C204" s="4" t="inlineStr">
        <is>
          <t xml:space="preserve"> </t>
        </is>
      </c>
    </row>
    <row r="205">
      <c r="A205" s="3" t="inlineStr">
        <is>
          <t>Schedule of Notional Amount of the Hedged [Line Items]</t>
        </is>
      </c>
      <c r="B205" s="4" t="inlineStr">
        <is>
          <t xml:space="preserve"> </t>
        </is>
      </c>
      <c r="C205" s="4" t="inlineStr">
        <is>
          <t xml:space="preserve"> </t>
        </is>
      </c>
    </row>
    <row r="206">
      <c r="A206" s="4" t="inlineStr">
        <is>
          <t>Notional amount</t>
        </is>
      </c>
      <c r="B206" s="5" t="n">
        <v>5622165</v>
      </c>
      <c r="C206" s="5" t="n">
        <v>4192353</v>
      </c>
    </row>
    <row r="207">
      <c r="A207" s="4" t="inlineStr">
        <is>
          <t>Between 1 and 3 years | Chilean Treasury bonds | Debt financial instrument</t>
        </is>
      </c>
      <c r="B207" s="4" t="inlineStr">
        <is>
          <t xml:space="preserve"> </t>
        </is>
      </c>
      <c r="C207" s="4" t="inlineStr">
        <is>
          <t xml:space="preserve"> </t>
        </is>
      </c>
    </row>
    <row r="208">
      <c r="A208" s="3" t="inlineStr">
        <is>
          <t>Schedule of Notional Amount of the Hedged [Line Items]</t>
        </is>
      </c>
      <c r="B208" s="4" t="inlineStr">
        <is>
          <t xml:space="preserve"> </t>
        </is>
      </c>
      <c r="C208" s="4" t="inlineStr">
        <is>
          <t xml:space="preserve"> </t>
        </is>
      </c>
    </row>
    <row r="209">
      <c r="A209" s="4" t="inlineStr">
        <is>
          <t>Notional amount</t>
        </is>
      </c>
      <c r="B209" s="5" t="n">
        <v>0</v>
      </c>
      <c r="C209" s="5" t="n">
        <v>492370</v>
      </c>
    </row>
    <row r="210">
      <c r="A210" s="4" t="inlineStr">
        <is>
          <t>Between 1 and 3 years | Time deposits | Time deposits and other time liabilities</t>
        </is>
      </c>
      <c r="B210" s="4" t="inlineStr">
        <is>
          <t xml:space="preserve"> </t>
        </is>
      </c>
      <c r="C210" s="4" t="inlineStr">
        <is>
          <t xml:space="preserve"> </t>
        </is>
      </c>
    </row>
    <row r="211">
      <c r="A211" s="3" t="inlineStr">
        <is>
          <t>Schedule of Notional Amount of the Hedged [Line Items]</t>
        </is>
      </c>
      <c r="B211" s="4" t="inlineStr">
        <is>
          <t xml:space="preserve"> </t>
        </is>
      </c>
      <c r="C211" s="4" t="inlineStr">
        <is>
          <t xml:space="preserve"> </t>
        </is>
      </c>
    </row>
    <row r="212">
      <c r="A212" s="4" t="inlineStr">
        <is>
          <t>Notional amount</t>
        </is>
      </c>
      <c r="B212" s="5" t="n">
        <v>0</v>
      </c>
      <c r="C212" s="5" t="n">
        <v>8744</v>
      </c>
    </row>
    <row r="213">
      <c r="A213" s="4" t="inlineStr">
        <is>
          <t>Between 1 and 3 years | Senior bonds | Issued debt instruments</t>
        </is>
      </c>
      <c r="B213" s="4" t="inlineStr">
        <is>
          <t xml:space="preserve"> </t>
        </is>
      </c>
      <c r="C213" s="4" t="inlineStr">
        <is>
          <t xml:space="preserve"> </t>
        </is>
      </c>
    </row>
    <row r="214">
      <c r="A214" s="3" t="inlineStr">
        <is>
          <t>Schedule of Notional Amount of the Hedged [Line Items]</t>
        </is>
      </c>
      <c r="B214" s="4" t="inlineStr">
        <is>
          <t xml:space="preserve"> </t>
        </is>
      </c>
      <c r="C214" s="4" t="inlineStr">
        <is>
          <t xml:space="preserve"> </t>
        </is>
      </c>
    </row>
    <row r="215">
      <c r="A215" s="4" t="inlineStr">
        <is>
          <t>Notional amount</t>
        </is>
      </c>
      <c r="B215" s="5" t="n">
        <v>0</v>
      </c>
      <c r="C215" s="5" t="n">
        <v>331104</v>
      </c>
    </row>
    <row r="216">
      <c r="A216" s="4" t="inlineStr">
        <is>
          <t>Between 1 and 3 years | Subordinated bonds</t>
        </is>
      </c>
      <c r="B216" s="4" t="inlineStr">
        <is>
          <t xml:space="preserve"> </t>
        </is>
      </c>
      <c r="C216" s="4" t="inlineStr">
        <is>
          <t xml:space="preserve"> </t>
        </is>
      </c>
    </row>
    <row r="217">
      <c r="A217" s="3" t="inlineStr">
        <is>
          <t>Schedule of Notional Amount of the Hedged [Line Items]</t>
        </is>
      </c>
      <c r="B217" s="4" t="inlineStr">
        <is>
          <t xml:space="preserve"> </t>
        </is>
      </c>
      <c r="C217" s="4" t="inlineStr">
        <is>
          <t xml:space="preserve"> </t>
        </is>
      </c>
    </row>
    <row r="218">
      <c r="A218" s="4" t="inlineStr">
        <is>
          <t>Notional amount</t>
        </is>
      </c>
      <c r="B218" s="4" t="inlineStr">
        <is>
          <t xml:space="preserve"> </t>
        </is>
      </c>
      <c r="C218" s="5" t="n">
        <v>893024</v>
      </c>
    </row>
    <row r="219">
      <c r="A219" s="4" t="inlineStr">
        <is>
          <t>Between 1 and 3 years | Subordinated bonds | Issued debt instruments</t>
        </is>
      </c>
      <c r="B219" s="4" t="inlineStr">
        <is>
          <t xml:space="preserve"> </t>
        </is>
      </c>
      <c r="C219" s="4" t="inlineStr">
        <is>
          <t xml:space="preserve"> </t>
        </is>
      </c>
    </row>
    <row r="220">
      <c r="A220" s="3" t="inlineStr">
        <is>
          <t>Schedule of Notional Amount of the Hedged [Line Items]</t>
        </is>
      </c>
      <c r="B220" s="4" t="inlineStr">
        <is>
          <t xml:space="preserve"> </t>
        </is>
      </c>
      <c r="C220" s="4" t="inlineStr">
        <is>
          <t xml:space="preserve"> </t>
        </is>
      </c>
    </row>
    <row r="221">
      <c r="A221" s="4" t="inlineStr">
        <is>
          <t>Notional amount</t>
        </is>
      </c>
      <c r="B221" s="5" t="n">
        <v>896058</v>
      </c>
      <c r="C221" s="4" t="inlineStr">
        <is>
          <t xml:space="preserve"> </t>
        </is>
      </c>
    </row>
    <row r="222">
      <c r="A222" s="4" t="inlineStr">
        <is>
          <t>Between 1 and 3 years | Interbank loans | Interbank borrowings</t>
        </is>
      </c>
      <c r="B222" s="4" t="inlineStr">
        <is>
          <t xml:space="preserve"> </t>
        </is>
      </c>
      <c r="C222" s="4" t="inlineStr">
        <is>
          <t xml:space="preserve"> </t>
        </is>
      </c>
    </row>
    <row r="223">
      <c r="A223" s="3" t="inlineStr">
        <is>
          <t>Schedule of Notional Amount of the Hedged [Line Items]</t>
        </is>
      </c>
      <c r="B223" s="4" t="inlineStr">
        <is>
          <t xml:space="preserve"> </t>
        </is>
      </c>
      <c r="C223" s="4" t="inlineStr">
        <is>
          <t xml:space="preserve"> </t>
        </is>
      </c>
    </row>
    <row r="224">
      <c r="A224" s="4" t="inlineStr">
        <is>
          <t>Notional amount</t>
        </is>
      </c>
      <c r="B224" s="5" t="n">
        <v>919543</v>
      </c>
      <c r="C224" s="5" t="n">
        <v>301688</v>
      </c>
    </row>
    <row r="225">
      <c r="A225" s="4" t="inlineStr">
        <is>
          <t>Between 1 and 3 years | Hedged item</t>
        </is>
      </c>
      <c r="B225" s="4" t="inlineStr">
        <is>
          <t xml:space="preserve"> </t>
        </is>
      </c>
      <c r="C225" s="4" t="inlineStr">
        <is>
          <t xml:space="preserve"> </t>
        </is>
      </c>
    </row>
    <row r="226">
      <c r="A226" s="3" t="inlineStr">
        <is>
          <t>Schedule of Notional Amount of the Hedged [Line Items]</t>
        </is>
      </c>
      <c r="B226" s="4" t="inlineStr">
        <is>
          <t xml:space="preserve"> </t>
        </is>
      </c>
      <c r="C226" s="4" t="inlineStr">
        <is>
          <t xml:space="preserve"> </t>
        </is>
      </c>
    </row>
    <row r="227">
      <c r="A227" s="4" t="inlineStr">
        <is>
          <t>Notional amount</t>
        </is>
      </c>
      <c r="B227" s="4" t="inlineStr">
        <is>
          <t xml:space="preserve"> </t>
        </is>
      </c>
      <c r="C227" s="5" t="n">
        <v>6219283</v>
      </c>
    </row>
    <row r="228">
      <c r="A228" s="4" t="inlineStr">
        <is>
          <t>Between 1 and 3 years | Hedging instrument</t>
        </is>
      </c>
      <c r="B228" s="4" t="inlineStr">
        <is>
          <t xml:space="preserve"> </t>
        </is>
      </c>
      <c r="C228" s="4" t="inlineStr">
        <is>
          <t xml:space="preserve"> </t>
        </is>
      </c>
    </row>
    <row r="229">
      <c r="A229" s="3" t="inlineStr">
        <is>
          <t>Schedule of Notional Amount of the Hedged [Line Items]</t>
        </is>
      </c>
      <c r="B229" s="4" t="inlineStr">
        <is>
          <t xml:space="preserve"> </t>
        </is>
      </c>
      <c r="C229" s="4" t="inlineStr">
        <is>
          <t xml:space="preserve"> </t>
        </is>
      </c>
    </row>
    <row r="230">
      <c r="A230" s="4" t="inlineStr">
        <is>
          <t>Notional amount</t>
        </is>
      </c>
      <c r="B230" s="5" t="n">
        <v>7437766</v>
      </c>
      <c r="C230" s="5" t="n">
        <v>6219283</v>
      </c>
    </row>
    <row r="231">
      <c r="A231" s="4" t="inlineStr">
        <is>
          <t>Between 1 and 3 years | Cross currency swaps</t>
        </is>
      </c>
      <c r="B231" s="4" t="inlineStr">
        <is>
          <t xml:space="preserve"> </t>
        </is>
      </c>
      <c r="C231" s="4" t="inlineStr">
        <is>
          <t xml:space="preserve"> </t>
        </is>
      </c>
    </row>
    <row r="232">
      <c r="A232" s="3" t="inlineStr">
        <is>
          <t>Schedule of Notional Amount of the Hedged [Line Items]</t>
        </is>
      </c>
      <c r="B232" s="4" t="inlineStr">
        <is>
          <t xml:space="preserve"> </t>
        </is>
      </c>
      <c r="C232" s="4" t="inlineStr">
        <is>
          <t xml:space="preserve"> </t>
        </is>
      </c>
    </row>
    <row r="233">
      <c r="A233" s="4" t="inlineStr">
        <is>
          <t>Notional amount</t>
        </is>
      </c>
      <c r="B233" s="5" t="n">
        <v>7437766</v>
      </c>
      <c r="C233" s="5" t="n">
        <v>6210539</v>
      </c>
    </row>
    <row r="234">
      <c r="A234" s="4" t="inlineStr">
        <is>
          <t>Between 1 and 3 years | Currency forwards</t>
        </is>
      </c>
      <c r="B234" s="4" t="inlineStr">
        <is>
          <t xml:space="preserve"> </t>
        </is>
      </c>
      <c r="C234" s="4" t="inlineStr">
        <is>
          <t xml:space="preserve"> </t>
        </is>
      </c>
    </row>
    <row r="235">
      <c r="A235" s="3" t="inlineStr">
        <is>
          <t>Schedule of Notional Amount of the Hedged [Line Items]</t>
        </is>
      </c>
      <c r="B235" s="4" t="inlineStr">
        <is>
          <t xml:space="preserve"> </t>
        </is>
      </c>
      <c r="C235" s="4" t="inlineStr">
        <is>
          <t xml:space="preserve"> </t>
        </is>
      </c>
    </row>
    <row r="236">
      <c r="A236" s="4" t="inlineStr">
        <is>
          <t>Notional amount</t>
        </is>
      </c>
      <c r="B236" s="5" t="n">
        <v>0</v>
      </c>
      <c r="C236" s="4" t="inlineStr">
        <is>
          <t xml:space="preserve"> </t>
        </is>
      </c>
    </row>
    <row r="237">
      <c r="A237" s="4" t="inlineStr">
        <is>
          <t>Between 3 and 5 years | Currency forwards</t>
        </is>
      </c>
      <c r="B237" s="4" t="inlineStr">
        <is>
          <t xml:space="preserve"> </t>
        </is>
      </c>
      <c r="C237" s="4" t="inlineStr">
        <is>
          <t xml:space="preserve"> </t>
        </is>
      </c>
    </row>
    <row r="238">
      <c r="A238" s="3" t="inlineStr">
        <is>
          <t>Schedule of Notional Amount of the Hedged [Line Items]</t>
        </is>
      </c>
      <c r="B238" s="4" t="inlineStr">
        <is>
          <t xml:space="preserve"> </t>
        </is>
      </c>
      <c r="C238" s="4" t="inlineStr">
        <is>
          <t xml:space="preserve"> </t>
        </is>
      </c>
    </row>
    <row r="239">
      <c r="A239" s="4" t="inlineStr">
        <is>
          <t>Notional amount</t>
        </is>
      </c>
      <c r="B239" s="4" t="inlineStr">
        <is>
          <t xml:space="preserve"> </t>
        </is>
      </c>
      <c r="C239" s="5" t="n">
        <v>0</v>
      </c>
    </row>
    <row r="240">
      <c r="A240" s="4" t="inlineStr">
        <is>
          <t>Between 3 and 5 years | Hedged item</t>
        </is>
      </c>
      <c r="B240" s="4" t="inlineStr">
        <is>
          <t xml:space="preserve"> </t>
        </is>
      </c>
      <c r="C240" s="4" t="inlineStr">
        <is>
          <t xml:space="preserve"> </t>
        </is>
      </c>
    </row>
    <row r="241">
      <c r="A241" s="3" t="inlineStr">
        <is>
          <t>Schedule of Notional Amount of the Hedged [Line Items]</t>
        </is>
      </c>
      <c r="B241" s="4" t="inlineStr">
        <is>
          <t xml:space="preserve"> </t>
        </is>
      </c>
      <c r="C241" s="4" t="inlineStr">
        <is>
          <t xml:space="preserve"> </t>
        </is>
      </c>
    </row>
    <row r="242">
      <c r="A242" s="4" t="inlineStr">
        <is>
          <t>Notional amount</t>
        </is>
      </c>
      <c r="B242" s="5" t="n">
        <v>528886</v>
      </c>
      <c r="C242" s="4" t="inlineStr">
        <is>
          <t xml:space="preserve"> </t>
        </is>
      </c>
    </row>
    <row r="243">
      <c r="A243" s="4" t="inlineStr">
        <is>
          <t>Between 3 and 5 years | Mortgage loans | Loans and account receivable at amortised cost</t>
        </is>
      </c>
      <c r="B243" s="4" t="inlineStr">
        <is>
          <t xml:space="preserve"> </t>
        </is>
      </c>
      <c r="C243" s="4" t="inlineStr">
        <is>
          <t xml:space="preserve"> </t>
        </is>
      </c>
    </row>
    <row r="244">
      <c r="A244" s="3" t="inlineStr">
        <is>
          <t>Schedule of Notional Amount of the Hedged [Line Items]</t>
        </is>
      </c>
      <c r="B244" s="4" t="inlineStr">
        <is>
          <t xml:space="preserve"> </t>
        </is>
      </c>
      <c r="C244" s="4" t="inlineStr">
        <is>
          <t xml:space="preserve"> </t>
        </is>
      </c>
    </row>
    <row r="245">
      <c r="A245" s="4" t="inlineStr">
        <is>
          <t>Notional amount</t>
        </is>
      </c>
      <c r="B245" s="5" t="n">
        <v>144203</v>
      </c>
      <c r="C245" s="5" t="n">
        <v>766685</v>
      </c>
    </row>
    <row r="246">
      <c r="A246" s="4" t="inlineStr">
        <is>
          <t>Between 3 and 5 years | Chilean Treasury bonds | Debt financial instrument</t>
        </is>
      </c>
      <c r="B246" s="4" t="inlineStr">
        <is>
          <t xml:space="preserve"> </t>
        </is>
      </c>
      <c r="C246" s="4" t="inlineStr">
        <is>
          <t xml:space="preserve"> </t>
        </is>
      </c>
    </row>
    <row r="247">
      <c r="A247" s="3" t="inlineStr">
        <is>
          <t>Schedule of Notional Amount of the Hedged [Line Items]</t>
        </is>
      </c>
      <c r="B247" s="4" t="inlineStr">
        <is>
          <t xml:space="preserve"> </t>
        </is>
      </c>
      <c r="C247" s="4" t="inlineStr">
        <is>
          <t xml:space="preserve"> </t>
        </is>
      </c>
    </row>
    <row r="248">
      <c r="A248" s="4" t="inlineStr">
        <is>
          <t>Notional amount</t>
        </is>
      </c>
      <c r="B248" s="5" t="n">
        <v>0</v>
      </c>
      <c r="C248" s="5" t="n">
        <v>0</v>
      </c>
    </row>
    <row r="249">
      <c r="A249" s="4" t="inlineStr">
        <is>
          <t>Between 3 and 5 years | Time deposits | Time deposits and other time liabilities</t>
        </is>
      </c>
      <c r="B249" s="4" t="inlineStr">
        <is>
          <t xml:space="preserve"> </t>
        </is>
      </c>
      <c r="C249" s="4" t="inlineStr">
        <is>
          <t xml:space="preserve"> </t>
        </is>
      </c>
    </row>
    <row r="250">
      <c r="A250" s="3" t="inlineStr">
        <is>
          <t>Schedule of Notional Amount of the Hedged [Line Items]</t>
        </is>
      </c>
      <c r="B250" s="4" t="inlineStr">
        <is>
          <t xml:space="preserve"> </t>
        </is>
      </c>
      <c r="C250" s="4" t="inlineStr">
        <is>
          <t xml:space="preserve"> </t>
        </is>
      </c>
    </row>
    <row r="251">
      <c r="A251" s="4" t="inlineStr">
        <is>
          <t>Notional amount</t>
        </is>
      </c>
      <c r="B251" s="5" t="n">
        <v>0</v>
      </c>
      <c r="C251" s="5" t="n">
        <v>0</v>
      </c>
    </row>
    <row r="252">
      <c r="A252" s="4" t="inlineStr">
        <is>
          <t>Between 3 and 5 years | Senior bonds | Issued debt instruments</t>
        </is>
      </c>
      <c r="B252" s="4" t="inlineStr">
        <is>
          <t xml:space="preserve"> </t>
        </is>
      </c>
      <c r="C252" s="4" t="inlineStr">
        <is>
          <t xml:space="preserve"> </t>
        </is>
      </c>
    </row>
    <row r="253">
      <c r="A253" s="3" t="inlineStr">
        <is>
          <t>Schedule of Notional Amount of the Hedged [Line Items]</t>
        </is>
      </c>
      <c r="B253" s="4" t="inlineStr">
        <is>
          <t xml:space="preserve"> </t>
        </is>
      </c>
      <c r="C253" s="4" t="inlineStr">
        <is>
          <t xml:space="preserve"> </t>
        </is>
      </c>
    </row>
    <row r="254">
      <c r="A254" s="4" t="inlineStr">
        <is>
          <t>Notional amount</t>
        </is>
      </c>
      <c r="B254" s="5" t="n">
        <v>0</v>
      </c>
      <c r="C254" s="5" t="n">
        <v>0</v>
      </c>
    </row>
    <row r="255">
      <c r="A255" s="4" t="inlineStr">
        <is>
          <t>Between 3 and 5 years | Subordinated bonds</t>
        </is>
      </c>
      <c r="B255" s="4" t="inlineStr">
        <is>
          <t xml:space="preserve"> </t>
        </is>
      </c>
      <c r="C255" s="4" t="inlineStr">
        <is>
          <t xml:space="preserve"> </t>
        </is>
      </c>
    </row>
    <row r="256">
      <c r="A256" s="3" t="inlineStr">
        <is>
          <t>Schedule of Notional Amount of the Hedged [Line Items]</t>
        </is>
      </c>
      <c r="B256" s="4" t="inlineStr">
        <is>
          <t xml:space="preserve"> </t>
        </is>
      </c>
      <c r="C256" s="4" t="inlineStr">
        <is>
          <t xml:space="preserve"> </t>
        </is>
      </c>
    </row>
    <row r="257">
      <c r="A257" s="4" t="inlineStr">
        <is>
          <t>Notional amount</t>
        </is>
      </c>
      <c r="B257" s="4" t="inlineStr">
        <is>
          <t xml:space="preserve"> </t>
        </is>
      </c>
      <c r="C257" s="5" t="n">
        <v>263768</v>
      </c>
    </row>
    <row r="258">
      <c r="A258" s="4" t="inlineStr">
        <is>
          <t>Between 3 and 5 years | Subordinated bonds | Issued debt instruments</t>
        </is>
      </c>
      <c r="B258" s="4" t="inlineStr">
        <is>
          <t xml:space="preserve"> </t>
        </is>
      </c>
      <c r="C258" s="4" t="inlineStr">
        <is>
          <t xml:space="preserve"> </t>
        </is>
      </c>
    </row>
    <row r="259">
      <c r="A259" s="3" t="inlineStr">
        <is>
          <t>Schedule of Notional Amount of the Hedged [Line Items]</t>
        </is>
      </c>
      <c r="B259" s="4" t="inlineStr">
        <is>
          <t xml:space="preserve"> </t>
        </is>
      </c>
      <c r="C259" s="4" t="inlineStr">
        <is>
          <t xml:space="preserve"> </t>
        </is>
      </c>
    </row>
    <row r="260">
      <c r="A260" s="4" t="inlineStr">
        <is>
          <t>Notional amount</t>
        </is>
      </c>
      <c r="B260" s="5" t="n">
        <v>384683</v>
      </c>
      <c r="C260" s="4" t="inlineStr">
        <is>
          <t xml:space="preserve"> </t>
        </is>
      </c>
    </row>
    <row r="261">
      <c r="A261" s="4" t="inlineStr">
        <is>
          <t>Between 3 and 5 years | Interbank loans | Interbank borrowings</t>
        </is>
      </c>
      <c r="B261" s="4" t="inlineStr">
        <is>
          <t xml:space="preserve"> </t>
        </is>
      </c>
      <c r="C261" s="4" t="inlineStr">
        <is>
          <t xml:space="preserve"> </t>
        </is>
      </c>
    </row>
    <row r="262">
      <c r="A262" s="3" t="inlineStr">
        <is>
          <t>Schedule of Notional Amount of the Hedged [Line Items]</t>
        </is>
      </c>
      <c r="B262" s="4" t="inlineStr">
        <is>
          <t xml:space="preserve"> </t>
        </is>
      </c>
      <c r="C262" s="4" t="inlineStr">
        <is>
          <t xml:space="preserve"> </t>
        </is>
      </c>
    </row>
    <row r="263">
      <c r="A263" s="4" t="inlineStr">
        <is>
          <t>Notional amount</t>
        </is>
      </c>
      <c r="B263" s="5" t="n">
        <v>0</v>
      </c>
      <c r="C263" s="5" t="n">
        <v>174890</v>
      </c>
    </row>
    <row r="264">
      <c r="A264" s="4" t="inlineStr">
        <is>
          <t>Between 3 and 5 years | Hedged item</t>
        </is>
      </c>
      <c r="B264" s="4" t="inlineStr">
        <is>
          <t xml:space="preserve"> </t>
        </is>
      </c>
      <c r="C264" s="4" t="inlineStr">
        <is>
          <t xml:space="preserve"> </t>
        </is>
      </c>
    </row>
    <row r="265">
      <c r="A265" s="3" t="inlineStr">
        <is>
          <t>Schedule of Notional Amount of the Hedged [Line Items]</t>
        </is>
      </c>
      <c r="B265" s="4" t="inlineStr">
        <is>
          <t xml:space="preserve"> </t>
        </is>
      </c>
      <c r="C265" s="4" t="inlineStr">
        <is>
          <t xml:space="preserve"> </t>
        </is>
      </c>
    </row>
    <row r="266">
      <c r="A266" s="4" t="inlineStr">
        <is>
          <t>Notional amount</t>
        </is>
      </c>
      <c r="B266" s="4" t="inlineStr">
        <is>
          <t xml:space="preserve"> </t>
        </is>
      </c>
      <c r="C266" s="5" t="n">
        <v>1205343</v>
      </c>
    </row>
    <row r="267">
      <c r="A267" s="4" t="inlineStr">
        <is>
          <t>Between 3 and 5 years | Hedging instrument</t>
        </is>
      </c>
      <c r="B267" s="4" t="inlineStr">
        <is>
          <t xml:space="preserve"> </t>
        </is>
      </c>
      <c r="C267" s="4" t="inlineStr">
        <is>
          <t xml:space="preserve"> </t>
        </is>
      </c>
    </row>
    <row r="268">
      <c r="A268" s="3" t="inlineStr">
        <is>
          <t>Schedule of Notional Amount of the Hedged [Line Items]</t>
        </is>
      </c>
      <c r="B268" s="4" t="inlineStr">
        <is>
          <t xml:space="preserve"> </t>
        </is>
      </c>
      <c r="C268" s="4" t="inlineStr">
        <is>
          <t xml:space="preserve"> </t>
        </is>
      </c>
    </row>
    <row r="269">
      <c r="A269" s="4" t="inlineStr">
        <is>
          <t>Notional amount</t>
        </is>
      </c>
      <c r="B269" s="5" t="n">
        <v>528886</v>
      </c>
      <c r="C269" s="5" t="n">
        <v>1205343</v>
      </c>
    </row>
    <row r="270">
      <c r="A270" s="4" t="inlineStr">
        <is>
          <t>Between 3 and 5 years | Cross currency swaps</t>
        </is>
      </c>
      <c r="B270" s="4" t="inlineStr">
        <is>
          <t xml:space="preserve"> </t>
        </is>
      </c>
      <c r="C270" s="4" t="inlineStr">
        <is>
          <t xml:space="preserve"> </t>
        </is>
      </c>
    </row>
    <row r="271">
      <c r="A271" s="3" t="inlineStr">
        <is>
          <t>Schedule of Notional Amount of the Hedged [Line Items]</t>
        </is>
      </c>
      <c r="B271" s="4" t="inlineStr">
        <is>
          <t xml:space="preserve"> </t>
        </is>
      </c>
      <c r="C271" s="4" t="inlineStr">
        <is>
          <t xml:space="preserve"> </t>
        </is>
      </c>
    </row>
    <row r="272">
      <c r="A272" s="4" t="inlineStr">
        <is>
          <t>Notional amount</t>
        </is>
      </c>
      <c r="B272" s="5" t="n">
        <v>528886</v>
      </c>
      <c r="C272" s="5" t="n">
        <v>1205343</v>
      </c>
    </row>
    <row r="273">
      <c r="A273" s="4" t="inlineStr">
        <is>
          <t>Between 3 and 5 years | Currency forwards</t>
        </is>
      </c>
      <c r="B273" s="4" t="inlineStr">
        <is>
          <t xml:space="preserve"> </t>
        </is>
      </c>
      <c r="C273" s="4" t="inlineStr">
        <is>
          <t xml:space="preserve"> </t>
        </is>
      </c>
    </row>
    <row r="274">
      <c r="A274" s="3" t="inlineStr">
        <is>
          <t>Schedule of Notional Amount of the Hedged [Line Items]</t>
        </is>
      </c>
      <c r="B274" s="4" t="inlineStr">
        <is>
          <t xml:space="preserve"> </t>
        </is>
      </c>
      <c r="C274" s="4" t="inlineStr">
        <is>
          <t xml:space="preserve"> </t>
        </is>
      </c>
    </row>
    <row r="275">
      <c r="A275" s="4" t="inlineStr">
        <is>
          <t>Notional amount</t>
        </is>
      </c>
      <c r="B275" s="5" t="n">
        <v>0</v>
      </c>
      <c r="C275" s="4" t="inlineStr">
        <is>
          <t xml:space="preserve"> </t>
        </is>
      </c>
    </row>
    <row r="276">
      <c r="A276" s="4" t="inlineStr">
        <is>
          <t>More than 5 years | Currency forwards</t>
        </is>
      </c>
      <c r="B276" s="4" t="inlineStr">
        <is>
          <t xml:space="preserve"> </t>
        </is>
      </c>
      <c r="C276" s="4" t="inlineStr">
        <is>
          <t xml:space="preserve"> </t>
        </is>
      </c>
    </row>
    <row r="277">
      <c r="A277" s="3" t="inlineStr">
        <is>
          <t>Schedule of Notional Amount of the Hedged [Line Items]</t>
        </is>
      </c>
      <c r="B277" s="4" t="inlineStr">
        <is>
          <t xml:space="preserve"> </t>
        </is>
      </c>
      <c r="C277" s="4" t="inlineStr">
        <is>
          <t xml:space="preserve"> </t>
        </is>
      </c>
    </row>
    <row r="278">
      <c r="A278" s="4" t="inlineStr">
        <is>
          <t>Notional amount</t>
        </is>
      </c>
      <c r="B278" s="4" t="inlineStr">
        <is>
          <t xml:space="preserve"> </t>
        </is>
      </c>
      <c r="C278" s="5" t="n">
        <v>0</v>
      </c>
    </row>
    <row r="279">
      <c r="A279" s="4" t="inlineStr">
        <is>
          <t>More than 5 years | Hedged item</t>
        </is>
      </c>
      <c r="B279" s="4" t="inlineStr">
        <is>
          <t xml:space="preserve"> </t>
        </is>
      </c>
      <c r="C279" s="4" t="inlineStr">
        <is>
          <t xml:space="preserve"> </t>
        </is>
      </c>
    </row>
    <row r="280">
      <c r="A280" s="3" t="inlineStr">
        <is>
          <t>Schedule of Notional Amount of the Hedged [Line Items]</t>
        </is>
      </c>
      <c r="B280" s="4" t="inlineStr">
        <is>
          <t xml:space="preserve"> </t>
        </is>
      </c>
      <c r="C280" s="4" t="inlineStr">
        <is>
          <t xml:space="preserve"> </t>
        </is>
      </c>
    </row>
    <row r="281">
      <c r="A281" s="4" t="inlineStr">
        <is>
          <t>Notional amount</t>
        </is>
      </c>
      <c r="B281" s="5" t="n">
        <v>1153235</v>
      </c>
      <c r="C281" s="4" t="inlineStr">
        <is>
          <t xml:space="preserve"> </t>
        </is>
      </c>
    </row>
    <row r="282">
      <c r="A282" s="4" t="inlineStr">
        <is>
          <t>More than 5 years | Mortgage loans | Loans and account receivable at amortised cost</t>
        </is>
      </c>
      <c r="B282" s="4" t="inlineStr">
        <is>
          <t xml:space="preserve"> </t>
        </is>
      </c>
      <c r="C282" s="4" t="inlineStr">
        <is>
          <t xml:space="preserve"> </t>
        </is>
      </c>
    </row>
    <row r="283">
      <c r="A283" s="3" t="inlineStr">
        <is>
          <t>Schedule of Notional Amount of the Hedged [Line Items]</t>
        </is>
      </c>
      <c r="B283" s="4" t="inlineStr">
        <is>
          <t xml:space="preserve"> </t>
        </is>
      </c>
      <c r="C283" s="4" t="inlineStr">
        <is>
          <t xml:space="preserve"> </t>
        </is>
      </c>
    </row>
    <row r="284">
      <c r="A284" s="4" t="inlineStr">
        <is>
          <t>Notional amount</t>
        </is>
      </c>
      <c r="B284" s="5" t="n">
        <v>728129</v>
      </c>
      <c r="C284" s="5" t="n">
        <v>1077483</v>
      </c>
    </row>
    <row r="285">
      <c r="A285" s="4" t="inlineStr">
        <is>
          <t>More than 5 years | Chilean Treasury bonds | Debt financial instrument</t>
        </is>
      </c>
      <c r="B285" s="4" t="inlineStr">
        <is>
          <t xml:space="preserve"> </t>
        </is>
      </c>
      <c r="C285" s="4" t="inlineStr">
        <is>
          <t xml:space="preserve"> </t>
        </is>
      </c>
    </row>
    <row r="286">
      <c r="A286" s="3" t="inlineStr">
        <is>
          <t>Schedule of Notional Amount of the Hedged [Line Items]</t>
        </is>
      </c>
      <c r="B286" s="4" t="inlineStr">
        <is>
          <t xml:space="preserve"> </t>
        </is>
      </c>
      <c r="C286" s="4" t="inlineStr">
        <is>
          <t xml:space="preserve"> </t>
        </is>
      </c>
    </row>
    <row r="287">
      <c r="A287" s="4" t="inlineStr">
        <is>
          <t>Notional amount</t>
        </is>
      </c>
      <c r="B287" s="5" t="n">
        <v>191906</v>
      </c>
      <c r="C287" s="5" t="n">
        <v>191905</v>
      </c>
    </row>
    <row r="288">
      <c r="A288" s="4" t="inlineStr">
        <is>
          <t>More than 5 years | Time deposits | Time deposits and other time liabilities</t>
        </is>
      </c>
      <c r="B288" s="4" t="inlineStr">
        <is>
          <t xml:space="preserve"> </t>
        </is>
      </c>
      <c r="C288" s="4" t="inlineStr">
        <is>
          <t xml:space="preserve"> </t>
        </is>
      </c>
    </row>
    <row r="289">
      <c r="A289" s="3" t="inlineStr">
        <is>
          <t>Schedule of Notional Amount of the Hedged [Line Items]</t>
        </is>
      </c>
      <c r="B289" s="4" t="inlineStr">
        <is>
          <t xml:space="preserve"> </t>
        </is>
      </c>
      <c r="C289" s="4" t="inlineStr">
        <is>
          <t xml:space="preserve"> </t>
        </is>
      </c>
    </row>
    <row r="290">
      <c r="A290" s="4" t="inlineStr">
        <is>
          <t>Notional amount</t>
        </is>
      </c>
      <c r="B290" s="5" t="n">
        <v>0</v>
      </c>
      <c r="C290" s="5" t="n">
        <v>0</v>
      </c>
    </row>
    <row r="291">
      <c r="A291" s="4" t="inlineStr">
        <is>
          <t>More than 5 years | Senior bonds | Issued debt instruments</t>
        </is>
      </c>
      <c r="B291" s="4" t="inlineStr">
        <is>
          <t xml:space="preserve"> </t>
        </is>
      </c>
      <c r="C291" s="4" t="inlineStr">
        <is>
          <t xml:space="preserve"> </t>
        </is>
      </c>
    </row>
    <row r="292">
      <c r="A292" s="3" t="inlineStr">
        <is>
          <t>Schedule of Notional Amount of the Hedged [Line Items]</t>
        </is>
      </c>
      <c r="B292" s="4" t="inlineStr">
        <is>
          <t xml:space="preserve"> </t>
        </is>
      </c>
      <c r="C292" s="4" t="inlineStr">
        <is>
          <t xml:space="preserve"> </t>
        </is>
      </c>
    </row>
    <row r="293">
      <c r="A293" s="4" t="inlineStr">
        <is>
          <t>Notional amount</t>
        </is>
      </c>
      <c r="B293" s="5" t="n">
        <v>0</v>
      </c>
      <c r="C293" s="5" t="n">
        <v>0</v>
      </c>
    </row>
    <row r="294">
      <c r="A294" s="4" t="inlineStr">
        <is>
          <t>More than 5 years | Subordinated bonds</t>
        </is>
      </c>
      <c r="B294" s="4" t="inlineStr">
        <is>
          <t xml:space="preserve"> </t>
        </is>
      </c>
      <c r="C294" s="4" t="inlineStr">
        <is>
          <t xml:space="preserve"> </t>
        </is>
      </c>
    </row>
    <row r="295">
      <c r="A295" s="3" t="inlineStr">
        <is>
          <t>Schedule of Notional Amount of the Hedged [Line Items]</t>
        </is>
      </c>
      <c r="B295" s="4" t="inlineStr">
        <is>
          <t xml:space="preserve"> </t>
        </is>
      </c>
      <c r="C295" s="4" t="inlineStr">
        <is>
          <t xml:space="preserve"> </t>
        </is>
      </c>
    </row>
    <row r="296">
      <c r="A296" s="4" t="inlineStr">
        <is>
          <t>Notional amount</t>
        </is>
      </c>
      <c r="B296" s="4" t="inlineStr">
        <is>
          <t xml:space="preserve"> </t>
        </is>
      </c>
      <c r="C296" s="5" t="n">
        <v>406878</v>
      </c>
    </row>
    <row r="297">
      <c r="A297" s="4" t="inlineStr">
        <is>
          <t>More than 5 years | Subordinated bonds | Issued debt instruments</t>
        </is>
      </c>
      <c r="B297" s="4" t="inlineStr">
        <is>
          <t xml:space="preserve"> </t>
        </is>
      </c>
      <c r="C297" s="4" t="inlineStr">
        <is>
          <t xml:space="preserve"> </t>
        </is>
      </c>
    </row>
    <row r="298">
      <c r="A298" s="3" t="inlineStr">
        <is>
          <t>Schedule of Notional Amount of the Hedged [Line Items]</t>
        </is>
      </c>
      <c r="B298" s="4" t="inlineStr">
        <is>
          <t xml:space="preserve"> </t>
        </is>
      </c>
      <c r="C298" s="4" t="inlineStr">
        <is>
          <t xml:space="preserve"> </t>
        </is>
      </c>
    </row>
    <row r="299">
      <c r="A299" s="4" t="inlineStr">
        <is>
          <t>Notional amount</t>
        </is>
      </c>
      <c r="B299" s="5" t="n">
        <v>233200</v>
      </c>
      <c r="C299" s="4" t="inlineStr">
        <is>
          <t xml:space="preserve"> </t>
        </is>
      </c>
    </row>
    <row r="300">
      <c r="A300" s="4" t="inlineStr">
        <is>
          <t>More than 5 years | Interbank loans | Interbank borrowings</t>
        </is>
      </c>
      <c r="B300" s="4" t="inlineStr">
        <is>
          <t xml:space="preserve"> </t>
        </is>
      </c>
      <c r="C300" s="4" t="inlineStr">
        <is>
          <t xml:space="preserve"> </t>
        </is>
      </c>
    </row>
    <row r="301">
      <c r="A301" s="3" t="inlineStr">
        <is>
          <t>Schedule of Notional Amount of the Hedged [Line Items]</t>
        </is>
      </c>
      <c r="B301" s="4" t="inlineStr">
        <is>
          <t xml:space="preserve"> </t>
        </is>
      </c>
      <c r="C301" s="4" t="inlineStr">
        <is>
          <t xml:space="preserve"> </t>
        </is>
      </c>
    </row>
    <row r="302">
      <c r="A302" s="4" t="inlineStr">
        <is>
          <t>Notional amount</t>
        </is>
      </c>
      <c r="B302" s="5" t="n">
        <v>0</v>
      </c>
      <c r="C302" s="5" t="n">
        <v>0</v>
      </c>
    </row>
    <row r="303">
      <c r="A303" s="4" t="inlineStr">
        <is>
          <t>More than 5 years | Hedged item</t>
        </is>
      </c>
      <c r="B303" s="4" t="inlineStr">
        <is>
          <t xml:space="preserve"> </t>
        </is>
      </c>
      <c r="C303" s="4" t="inlineStr">
        <is>
          <t xml:space="preserve"> </t>
        </is>
      </c>
    </row>
    <row r="304">
      <c r="A304" s="3" t="inlineStr">
        <is>
          <t>Schedule of Notional Amount of the Hedged [Line Items]</t>
        </is>
      </c>
      <c r="B304" s="4" t="inlineStr">
        <is>
          <t xml:space="preserve"> </t>
        </is>
      </c>
      <c r="C304" s="4" t="inlineStr">
        <is>
          <t xml:space="preserve"> </t>
        </is>
      </c>
    </row>
    <row r="305">
      <c r="A305" s="4" t="inlineStr">
        <is>
          <t>Notional amount</t>
        </is>
      </c>
      <c r="B305" s="4" t="inlineStr">
        <is>
          <t xml:space="preserve"> </t>
        </is>
      </c>
      <c r="C305" s="5" t="n">
        <v>1676266</v>
      </c>
    </row>
    <row r="306">
      <c r="A306" s="4" t="inlineStr">
        <is>
          <t>More than 5 years | Hedging instrument</t>
        </is>
      </c>
      <c r="B306" s="4" t="inlineStr">
        <is>
          <t xml:space="preserve"> </t>
        </is>
      </c>
      <c r="C306" s="4" t="inlineStr">
        <is>
          <t xml:space="preserve"> </t>
        </is>
      </c>
    </row>
    <row r="307">
      <c r="A307" s="3" t="inlineStr">
        <is>
          <t>Schedule of Notional Amount of the Hedged [Line Items]</t>
        </is>
      </c>
      <c r="B307" s="4" t="inlineStr">
        <is>
          <t xml:space="preserve"> </t>
        </is>
      </c>
      <c r="C307" s="4" t="inlineStr">
        <is>
          <t xml:space="preserve"> </t>
        </is>
      </c>
    </row>
    <row r="308">
      <c r="A308" s="4" t="inlineStr">
        <is>
          <t>Notional amount</t>
        </is>
      </c>
      <c r="B308" s="5" t="n">
        <v>1153235</v>
      </c>
      <c r="C308" s="5" t="n">
        <v>1676266</v>
      </c>
    </row>
    <row r="309">
      <c r="A309" s="4" t="inlineStr">
        <is>
          <t>More than 5 years | Cross currency swaps</t>
        </is>
      </c>
      <c r="B309" s="4" t="inlineStr">
        <is>
          <t xml:space="preserve"> </t>
        </is>
      </c>
      <c r="C309" s="4" t="inlineStr">
        <is>
          <t xml:space="preserve"> </t>
        </is>
      </c>
    </row>
    <row r="310">
      <c r="A310" s="3" t="inlineStr">
        <is>
          <t>Schedule of Notional Amount of the Hedged [Line Items]</t>
        </is>
      </c>
      <c r="B310" s="4" t="inlineStr">
        <is>
          <t xml:space="preserve"> </t>
        </is>
      </c>
      <c r="C310" s="4" t="inlineStr">
        <is>
          <t xml:space="preserve"> </t>
        </is>
      </c>
    </row>
    <row r="311">
      <c r="A311" s="4" t="inlineStr">
        <is>
          <t>Notional amount</t>
        </is>
      </c>
      <c r="B311" s="5" t="n">
        <v>1153235</v>
      </c>
      <c r="C311" s="6" t="n">
        <v>1676266</v>
      </c>
    </row>
    <row r="312">
      <c r="A312" s="4" t="inlineStr">
        <is>
          <t>More than 5 years | Currency forwards</t>
        </is>
      </c>
      <c r="B312" s="4" t="inlineStr">
        <is>
          <t xml:space="preserve"> </t>
        </is>
      </c>
      <c r="C312" s="4" t="inlineStr">
        <is>
          <t xml:space="preserve"> </t>
        </is>
      </c>
    </row>
    <row r="313">
      <c r="A313" s="3" t="inlineStr">
        <is>
          <t>Schedule of Notional Amount of the Hedged [Line Items]</t>
        </is>
      </c>
      <c r="B313" s="4" t="inlineStr">
        <is>
          <t xml:space="preserve"> </t>
        </is>
      </c>
      <c r="C313" s="4" t="inlineStr">
        <is>
          <t xml:space="preserve"> </t>
        </is>
      </c>
    </row>
    <row r="314">
      <c r="A314" s="4" t="inlineStr">
        <is>
          <t>Notional amount</t>
        </is>
      </c>
      <c r="B314" s="6" t="n">
        <v>0</v>
      </c>
      <c r="C314" s="4" t="inlineStr">
        <is>
          <t xml:space="preserve"> </t>
        </is>
      </c>
    </row>
  </sheetData>
  <mergeCells count="2">
    <mergeCell ref="A1:A2"/>
    <mergeCell ref="B1:C1"/>
  </mergeCells>
  <pageMargins left="0.75" right="0.75" top="1" bottom="1" header="0.5" footer="0.5"/>
</worksheet>
</file>

<file path=xl/worksheets/sheet113.xml><?xml version="1.0" encoding="utf-8"?>
<worksheet xmlns="http://schemas.openxmlformats.org/spreadsheetml/2006/main">
  <sheetPr>
    <outlinePr summaryBelow="1" summaryRight="1"/>
    <pageSetUpPr/>
  </sheetPr>
  <dimension ref="A1:C14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Forecasted Cash Flows for Interest Rate Risk - Interest rate risk - CLP ($) $ in Millions</t>
        </is>
      </c>
      <c r="B1" s="2" t="inlineStr">
        <is>
          <t>Dec. 31, 2024</t>
        </is>
      </c>
      <c r="C1" s="2" t="inlineStr">
        <is>
          <t>Dec. 31, 2023</t>
        </is>
      </c>
    </row>
    <row r="2">
      <c r="A2" s="4" t="inlineStr">
        <is>
          <t>Net flows</t>
        </is>
      </c>
      <c r="B2" s="4" t="inlineStr">
        <is>
          <t xml:space="preserve"> </t>
        </is>
      </c>
      <c r="C2" s="4" t="inlineStr">
        <is>
          <t xml:space="preserve"> </t>
        </is>
      </c>
    </row>
    <row r="3">
      <c r="A3" s="3" t="inlineStr">
        <is>
          <t>Schedule of Forecasted Cash Flows for Interest Rate Risk [Line Items]</t>
        </is>
      </c>
      <c r="B3" s="4" t="inlineStr">
        <is>
          <t xml:space="preserve"> </t>
        </is>
      </c>
      <c r="C3" s="4" t="inlineStr">
        <is>
          <t xml:space="preserve"> </t>
        </is>
      </c>
    </row>
    <row r="4">
      <c r="A4" s="4" t="inlineStr">
        <is>
          <t>Interest rate risk</t>
        </is>
      </c>
      <c r="B4" s="6" t="n">
        <v>-130909</v>
      </c>
      <c r="C4" s="6" t="n">
        <v>-140611</v>
      </c>
    </row>
    <row r="5">
      <c r="A5" s="4" t="inlineStr">
        <is>
          <t>Net flows | Demand</t>
        </is>
      </c>
      <c r="B5" s="4" t="inlineStr">
        <is>
          <t xml:space="preserve"> </t>
        </is>
      </c>
      <c r="C5" s="4" t="inlineStr">
        <is>
          <t xml:space="preserve"> </t>
        </is>
      </c>
    </row>
    <row r="6">
      <c r="A6" s="3" t="inlineStr">
        <is>
          <t>Schedule of Forecasted Cash Flows for Interest Rate Risk [Line Items]</t>
        </is>
      </c>
      <c r="B6" s="4" t="inlineStr">
        <is>
          <t xml:space="preserve"> </t>
        </is>
      </c>
      <c r="C6" s="4" t="inlineStr">
        <is>
          <t xml:space="preserve"> </t>
        </is>
      </c>
    </row>
    <row r="7">
      <c r="A7" s="4" t="inlineStr">
        <is>
          <t>Interest rate risk</t>
        </is>
      </c>
      <c r="B7" s="5" t="n">
        <v>0</v>
      </c>
      <c r="C7" s="5" t="n">
        <v>0</v>
      </c>
    </row>
    <row r="8">
      <c r="A8" s="4" t="inlineStr">
        <is>
          <t>Net flows | Up to 1 month</t>
        </is>
      </c>
      <c r="B8" s="4" t="inlineStr">
        <is>
          <t xml:space="preserve"> </t>
        </is>
      </c>
      <c r="C8" s="4" t="inlineStr">
        <is>
          <t xml:space="preserve"> </t>
        </is>
      </c>
    </row>
    <row r="9">
      <c r="A9" s="3" t="inlineStr">
        <is>
          <t>Schedule of Forecasted Cash Flows for Interest Rate Risk [Line Items]</t>
        </is>
      </c>
      <c r="B9" s="4" t="inlineStr">
        <is>
          <t xml:space="preserve"> </t>
        </is>
      </c>
      <c r="C9" s="4" t="inlineStr">
        <is>
          <t xml:space="preserve"> </t>
        </is>
      </c>
    </row>
    <row r="10">
      <c r="A10" s="4" t="inlineStr">
        <is>
          <t>Interest rate risk</t>
        </is>
      </c>
      <c r="B10" s="5" t="n">
        <v>-7111</v>
      </c>
      <c r="C10" s="5" t="n">
        <v>-7483</v>
      </c>
    </row>
    <row r="11">
      <c r="A11" s="4" t="inlineStr">
        <is>
          <t>Net flows | Between 1 and 3 months</t>
        </is>
      </c>
      <c r="B11" s="4" t="inlineStr">
        <is>
          <t xml:space="preserve"> </t>
        </is>
      </c>
      <c r="C11" s="4" t="inlineStr">
        <is>
          <t xml:space="preserve"> </t>
        </is>
      </c>
    </row>
    <row r="12">
      <c r="A12" s="3" t="inlineStr">
        <is>
          <t>Schedule of Forecasted Cash Flows for Interest Rate Risk [Line Items]</t>
        </is>
      </c>
      <c r="B12" s="4" t="inlineStr">
        <is>
          <t xml:space="preserve"> </t>
        </is>
      </c>
      <c r="C12" s="4" t="inlineStr">
        <is>
          <t xml:space="preserve"> </t>
        </is>
      </c>
    </row>
    <row r="13">
      <c r="A13" s="4" t="inlineStr">
        <is>
          <t>Interest rate risk</t>
        </is>
      </c>
      <c r="B13" s="5" t="n">
        <v>-8443</v>
      </c>
      <c r="C13" s="5" t="n">
        <v>-13555</v>
      </c>
    </row>
    <row r="14">
      <c r="A14" s="4" t="inlineStr">
        <is>
          <t>Net flows | Between 3 and 12 months</t>
        </is>
      </c>
      <c r="B14" s="4" t="inlineStr">
        <is>
          <t xml:space="preserve"> </t>
        </is>
      </c>
      <c r="C14" s="4" t="inlineStr">
        <is>
          <t xml:space="preserve"> </t>
        </is>
      </c>
    </row>
    <row r="15">
      <c r="A15" s="3" t="inlineStr">
        <is>
          <t>Schedule of Forecasted Cash Flows for Interest Rate Risk [Line Items]</t>
        </is>
      </c>
      <c r="B15" s="4" t="inlineStr">
        <is>
          <t xml:space="preserve"> </t>
        </is>
      </c>
      <c r="C15" s="4" t="inlineStr">
        <is>
          <t xml:space="preserve"> </t>
        </is>
      </c>
    </row>
    <row r="16">
      <c r="A16" s="4" t="inlineStr">
        <is>
          <t>Interest rate risk</t>
        </is>
      </c>
      <c r="B16" s="5" t="n">
        <v>-67056</v>
      </c>
      <c r="C16" s="5" t="n">
        <v>-68956</v>
      </c>
    </row>
    <row r="17">
      <c r="A17" s="4" t="inlineStr">
        <is>
          <t>Net flows | Between 1 and 3 years</t>
        </is>
      </c>
      <c r="B17" s="4" t="inlineStr">
        <is>
          <t xml:space="preserve"> </t>
        </is>
      </c>
      <c r="C17" s="4" t="inlineStr">
        <is>
          <t xml:space="preserve"> </t>
        </is>
      </c>
    </row>
    <row r="18">
      <c r="A18" s="3" t="inlineStr">
        <is>
          <t>Schedule of Forecasted Cash Flows for Interest Rate Risk [Line Items]</t>
        </is>
      </c>
      <c r="B18" s="4" t="inlineStr">
        <is>
          <t xml:space="preserve"> </t>
        </is>
      </c>
      <c r="C18" s="4" t="inlineStr">
        <is>
          <t xml:space="preserve"> </t>
        </is>
      </c>
    </row>
    <row r="19">
      <c r="A19" s="4" t="inlineStr">
        <is>
          <t>Interest rate risk</t>
        </is>
      </c>
      <c r="B19" s="5" t="n">
        <v>-44080</v>
      </c>
      <c r="C19" s="5" t="n">
        <v>-39724</v>
      </c>
    </row>
    <row r="20">
      <c r="A20" s="4" t="inlineStr">
        <is>
          <t>Net flows | Between 3 and 5 years</t>
        </is>
      </c>
      <c r="B20" s="4" t="inlineStr">
        <is>
          <t xml:space="preserve"> </t>
        </is>
      </c>
      <c r="C20" s="4" t="inlineStr">
        <is>
          <t xml:space="preserve"> </t>
        </is>
      </c>
    </row>
    <row r="21">
      <c r="A21" s="3" t="inlineStr">
        <is>
          <t>Schedule of Forecasted Cash Flows for Interest Rate Risk [Line Items]</t>
        </is>
      </c>
      <c r="B21" s="4" t="inlineStr">
        <is>
          <t xml:space="preserve"> </t>
        </is>
      </c>
      <c r="C21" s="4" t="inlineStr">
        <is>
          <t xml:space="preserve"> </t>
        </is>
      </c>
    </row>
    <row r="22">
      <c r="A22" s="4" t="inlineStr">
        <is>
          <t>Interest rate risk</t>
        </is>
      </c>
      <c r="B22" s="5" t="n">
        <v>-1897</v>
      </c>
      <c r="C22" s="5" t="n">
        <v>-7913</v>
      </c>
    </row>
    <row r="23">
      <c r="A23" s="4" t="inlineStr">
        <is>
          <t>Net flows | More than 5 years</t>
        </is>
      </c>
      <c r="B23" s="4" t="inlineStr">
        <is>
          <t xml:space="preserve"> </t>
        </is>
      </c>
      <c r="C23" s="4" t="inlineStr">
        <is>
          <t xml:space="preserve"> </t>
        </is>
      </c>
    </row>
    <row r="24">
      <c r="A24" s="3" t="inlineStr">
        <is>
          <t>Schedule of Forecasted Cash Flows for Interest Rate Risk [Line Items]</t>
        </is>
      </c>
      <c r="B24" s="4" t="inlineStr">
        <is>
          <t xml:space="preserve"> </t>
        </is>
      </c>
      <c r="C24" s="4" t="inlineStr">
        <is>
          <t xml:space="preserve"> </t>
        </is>
      </c>
    </row>
    <row r="25">
      <c r="A25" s="4" t="inlineStr">
        <is>
          <t>Interest rate risk</t>
        </is>
      </c>
      <c r="B25" s="5" t="n">
        <v>-2322</v>
      </c>
      <c r="C25" s="5" t="n">
        <v>-2980</v>
      </c>
    </row>
    <row r="26">
      <c r="A26" s="4" t="inlineStr">
        <is>
          <t>Inflows</t>
        </is>
      </c>
      <c r="B26" s="4" t="inlineStr">
        <is>
          <t xml:space="preserve"> </t>
        </is>
      </c>
      <c r="C26" s="4" t="inlineStr">
        <is>
          <t xml:space="preserve"> </t>
        </is>
      </c>
    </row>
    <row r="27">
      <c r="A27" s="3" t="inlineStr">
        <is>
          <t>Schedule of Forecasted Cash Flows for Interest Rate Risk [Line Items]</t>
        </is>
      </c>
      <c r="B27" s="4" t="inlineStr">
        <is>
          <t xml:space="preserve"> </t>
        </is>
      </c>
      <c r="C27" s="4" t="inlineStr">
        <is>
          <t xml:space="preserve"> </t>
        </is>
      </c>
    </row>
    <row r="28">
      <c r="A28" s="4" t="inlineStr">
        <is>
          <t>Interest rate risk</t>
        </is>
      </c>
      <c r="B28" s="5" t="n">
        <v>841</v>
      </c>
      <c r="C28" s="5" t="n">
        <v>0</v>
      </c>
    </row>
    <row r="29">
      <c r="A29" s="4" t="inlineStr">
        <is>
          <t>Inflows | Demand</t>
        </is>
      </c>
      <c r="B29" s="4" t="inlineStr">
        <is>
          <t xml:space="preserve"> </t>
        </is>
      </c>
      <c r="C29" s="4" t="inlineStr">
        <is>
          <t xml:space="preserve"> </t>
        </is>
      </c>
    </row>
    <row r="30">
      <c r="A30" s="3" t="inlineStr">
        <is>
          <t>Schedule of Forecasted Cash Flows for Interest Rate Risk [Line Items]</t>
        </is>
      </c>
      <c r="B30" s="4" t="inlineStr">
        <is>
          <t xml:space="preserve"> </t>
        </is>
      </c>
      <c r="C30" s="4" t="inlineStr">
        <is>
          <t xml:space="preserve"> </t>
        </is>
      </c>
    </row>
    <row r="31">
      <c r="A31" s="4" t="inlineStr">
        <is>
          <t>Interest rate risk</t>
        </is>
      </c>
      <c r="B31" s="5" t="n">
        <v>0</v>
      </c>
      <c r="C31" s="5" t="n">
        <v>0</v>
      </c>
    </row>
    <row r="32">
      <c r="A32" s="4" t="inlineStr">
        <is>
          <t>Inflows | Up to 1 month</t>
        </is>
      </c>
      <c r="B32" s="4" t="inlineStr">
        <is>
          <t xml:space="preserve"> </t>
        </is>
      </c>
      <c r="C32" s="4" t="inlineStr">
        <is>
          <t xml:space="preserve"> </t>
        </is>
      </c>
    </row>
    <row r="33">
      <c r="A33" s="3" t="inlineStr">
        <is>
          <t>Schedule of Forecasted Cash Flows for Interest Rate Risk [Line Items]</t>
        </is>
      </c>
      <c r="B33" s="4" t="inlineStr">
        <is>
          <t xml:space="preserve"> </t>
        </is>
      </c>
      <c r="C33" s="4" t="inlineStr">
        <is>
          <t xml:space="preserve"> </t>
        </is>
      </c>
    </row>
    <row r="34">
      <c r="A34" s="4" t="inlineStr">
        <is>
          <t>Interest rate risk</t>
        </is>
      </c>
      <c r="B34" s="5" t="n">
        <v>0</v>
      </c>
      <c r="C34" s="5" t="n">
        <v>0</v>
      </c>
    </row>
    <row r="35">
      <c r="A35" s="4" t="inlineStr">
        <is>
          <t>Inflows | Between 1 and 3 months</t>
        </is>
      </c>
      <c r="B35" s="4" t="inlineStr">
        <is>
          <t xml:space="preserve"> </t>
        </is>
      </c>
      <c r="C35" s="4" t="inlineStr">
        <is>
          <t xml:space="preserve"> </t>
        </is>
      </c>
    </row>
    <row r="36">
      <c r="A36" s="3" t="inlineStr">
        <is>
          <t>Schedule of Forecasted Cash Flows for Interest Rate Risk [Line Items]</t>
        </is>
      </c>
      <c r="B36" s="4" t="inlineStr">
        <is>
          <t xml:space="preserve"> </t>
        </is>
      </c>
      <c r="C36" s="4" t="inlineStr">
        <is>
          <t xml:space="preserve"> </t>
        </is>
      </c>
    </row>
    <row r="37">
      <c r="A37" s="4" t="inlineStr">
        <is>
          <t>Interest rate risk</t>
        </is>
      </c>
      <c r="B37" s="5" t="n">
        <v>558</v>
      </c>
      <c r="C37" s="5" t="n">
        <v>0</v>
      </c>
    </row>
    <row r="38">
      <c r="A38" s="4" t="inlineStr">
        <is>
          <t>Inflows | Between 3 and 12 months</t>
        </is>
      </c>
      <c r="B38" s="4" t="inlineStr">
        <is>
          <t xml:space="preserve"> </t>
        </is>
      </c>
      <c r="C38" s="4" t="inlineStr">
        <is>
          <t xml:space="preserve"> </t>
        </is>
      </c>
    </row>
    <row r="39">
      <c r="A39" s="3" t="inlineStr">
        <is>
          <t>Schedule of Forecasted Cash Flows for Interest Rate Risk [Line Items]</t>
        </is>
      </c>
      <c r="B39" s="4" t="inlineStr">
        <is>
          <t xml:space="preserve"> </t>
        </is>
      </c>
      <c r="C39" s="4" t="inlineStr">
        <is>
          <t xml:space="preserve"> </t>
        </is>
      </c>
    </row>
    <row r="40">
      <c r="A40" s="4" t="inlineStr">
        <is>
          <t>Interest rate risk</t>
        </is>
      </c>
      <c r="B40" s="5" t="n">
        <v>57</v>
      </c>
      <c r="C40" s="5" t="n">
        <v>0</v>
      </c>
    </row>
    <row r="41">
      <c r="A41" s="4" t="inlineStr">
        <is>
          <t>Inflows | Between 1 and 3 years</t>
        </is>
      </c>
      <c r="B41" s="4" t="inlineStr">
        <is>
          <t xml:space="preserve"> </t>
        </is>
      </c>
      <c r="C41" s="4" t="inlineStr">
        <is>
          <t xml:space="preserve"> </t>
        </is>
      </c>
    </row>
    <row r="42">
      <c r="A42" s="3" t="inlineStr">
        <is>
          <t>Schedule of Forecasted Cash Flows for Interest Rate Risk [Line Items]</t>
        </is>
      </c>
      <c r="B42" s="4" t="inlineStr">
        <is>
          <t xml:space="preserve"> </t>
        </is>
      </c>
      <c r="C42" s="4" t="inlineStr">
        <is>
          <t xml:space="preserve"> </t>
        </is>
      </c>
    </row>
    <row r="43">
      <c r="A43" s="4" t="inlineStr">
        <is>
          <t>Interest rate risk</t>
        </is>
      </c>
      <c r="B43" s="5" t="n">
        <v>113</v>
      </c>
      <c r="C43" s="5" t="n">
        <v>0</v>
      </c>
    </row>
    <row r="44">
      <c r="A44" s="4" t="inlineStr">
        <is>
          <t>Inflows | Between 3 and 5 years</t>
        </is>
      </c>
      <c r="B44" s="4" t="inlineStr">
        <is>
          <t xml:space="preserve"> </t>
        </is>
      </c>
      <c r="C44" s="4" t="inlineStr">
        <is>
          <t xml:space="preserve"> </t>
        </is>
      </c>
    </row>
    <row r="45">
      <c r="A45" s="3" t="inlineStr">
        <is>
          <t>Schedule of Forecasted Cash Flows for Interest Rate Risk [Line Items]</t>
        </is>
      </c>
      <c r="B45" s="4" t="inlineStr">
        <is>
          <t xml:space="preserve"> </t>
        </is>
      </c>
      <c r="C45" s="4" t="inlineStr">
        <is>
          <t xml:space="preserve"> </t>
        </is>
      </c>
    </row>
    <row r="46">
      <c r="A46" s="4" t="inlineStr">
        <is>
          <t>Interest rate risk</t>
        </is>
      </c>
      <c r="B46" s="5" t="n">
        <v>113</v>
      </c>
      <c r="C46" s="5" t="n">
        <v>0</v>
      </c>
    </row>
    <row r="47">
      <c r="A47" s="4" t="inlineStr">
        <is>
          <t>Inflows | More than 5 years</t>
        </is>
      </c>
      <c r="B47" s="4" t="inlineStr">
        <is>
          <t xml:space="preserve"> </t>
        </is>
      </c>
      <c r="C47" s="4" t="inlineStr">
        <is>
          <t xml:space="preserve"> </t>
        </is>
      </c>
    </row>
    <row r="48">
      <c r="A48" s="3" t="inlineStr">
        <is>
          <t>Schedule of Forecasted Cash Flows for Interest Rate Risk [Line Items]</t>
        </is>
      </c>
      <c r="B48" s="4" t="inlineStr">
        <is>
          <t xml:space="preserve"> </t>
        </is>
      </c>
      <c r="C48" s="4" t="inlineStr">
        <is>
          <t xml:space="preserve"> </t>
        </is>
      </c>
    </row>
    <row r="49">
      <c r="A49" s="4" t="inlineStr">
        <is>
          <t>Interest rate risk</t>
        </is>
      </c>
      <c r="B49" s="5" t="n">
        <v>0</v>
      </c>
      <c r="C49" s="5" t="n">
        <v>0</v>
      </c>
    </row>
    <row r="50">
      <c r="A50" s="4" t="inlineStr">
        <is>
          <t>Outflows</t>
        </is>
      </c>
      <c r="B50" s="4" t="inlineStr">
        <is>
          <t xml:space="preserve"> </t>
        </is>
      </c>
      <c r="C50" s="4" t="inlineStr">
        <is>
          <t xml:space="preserve"> </t>
        </is>
      </c>
    </row>
    <row r="51">
      <c r="A51" s="3" t="inlineStr">
        <is>
          <t>Schedule of Forecasted Cash Flows for Interest Rate Risk [Line Items]</t>
        </is>
      </c>
      <c r="B51" s="4" t="inlineStr">
        <is>
          <t xml:space="preserve"> </t>
        </is>
      </c>
      <c r="C51" s="4" t="inlineStr">
        <is>
          <t xml:space="preserve"> </t>
        </is>
      </c>
    </row>
    <row r="52">
      <c r="A52" s="4" t="inlineStr">
        <is>
          <t>Interest rate risk</t>
        </is>
      </c>
      <c r="B52" s="5" t="n">
        <v>-131750</v>
      </c>
      <c r="C52" s="5" t="n">
        <v>-140611</v>
      </c>
    </row>
    <row r="53">
      <c r="A53" s="4" t="inlineStr">
        <is>
          <t>Outflows | Demand</t>
        </is>
      </c>
      <c r="B53" s="4" t="inlineStr">
        <is>
          <t xml:space="preserve"> </t>
        </is>
      </c>
      <c r="C53" s="4" t="inlineStr">
        <is>
          <t xml:space="preserve"> </t>
        </is>
      </c>
    </row>
    <row r="54">
      <c r="A54" s="3" t="inlineStr">
        <is>
          <t>Schedule of Forecasted Cash Flows for Interest Rate Risk [Line Items]</t>
        </is>
      </c>
      <c r="B54" s="4" t="inlineStr">
        <is>
          <t xml:space="preserve"> </t>
        </is>
      </c>
      <c r="C54" s="4" t="inlineStr">
        <is>
          <t xml:space="preserve"> </t>
        </is>
      </c>
    </row>
    <row r="55">
      <c r="A55" s="4" t="inlineStr">
        <is>
          <t>Interest rate risk</t>
        </is>
      </c>
      <c r="B55" s="5" t="n">
        <v>0</v>
      </c>
      <c r="C55" s="5" t="n">
        <v>0</v>
      </c>
    </row>
    <row r="56">
      <c r="A56" s="4" t="inlineStr">
        <is>
          <t>Outflows | Up to 1 month</t>
        </is>
      </c>
      <c r="B56" s="4" t="inlineStr">
        <is>
          <t xml:space="preserve"> </t>
        </is>
      </c>
      <c r="C56" s="4" t="inlineStr">
        <is>
          <t xml:space="preserve"> </t>
        </is>
      </c>
    </row>
    <row r="57">
      <c r="A57" s="3" t="inlineStr">
        <is>
          <t>Schedule of Forecasted Cash Flows for Interest Rate Risk [Line Items]</t>
        </is>
      </c>
      <c r="B57" s="4" t="inlineStr">
        <is>
          <t xml:space="preserve"> </t>
        </is>
      </c>
      <c r="C57" s="4" t="inlineStr">
        <is>
          <t xml:space="preserve"> </t>
        </is>
      </c>
    </row>
    <row r="58">
      <c r="A58" s="4" t="inlineStr">
        <is>
          <t>Interest rate risk</t>
        </is>
      </c>
      <c r="B58" s="5" t="n">
        <v>-7111</v>
      </c>
      <c r="C58" s="5" t="n">
        <v>-7483</v>
      </c>
    </row>
    <row r="59">
      <c r="A59" s="4" t="inlineStr">
        <is>
          <t>Outflows | Between 1 and 3 months</t>
        </is>
      </c>
      <c r="B59" s="4" t="inlineStr">
        <is>
          <t xml:space="preserve"> </t>
        </is>
      </c>
      <c r="C59" s="4" t="inlineStr">
        <is>
          <t xml:space="preserve"> </t>
        </is>
      </c>
    </row>
    <row r="60">
      <c r="A60" s="3" t="inlineStr">
        <is>
          <t>Schedule of Forecasted Cash Flows for Interest Rate Risk [Line Items]</t>
        </is>
      </c>
      <c r="B60" s="4" t="inlineStr">
        <is>
          <t xml:space="preserve"> </t>
        </is>
      </c>
      <c r="C60" s="4" t="inlineStr">
        <is>
          <t xml:space="preserve"> </t>
        </is>
      </c>
    </row>
    <row r="61">
      <c r="A61" s="4" t="inlineStr">
        <is>
          <t>Interest rate risk</t>
        </is>
      </c>
      <c r="B61" s="5" t="n">
        <v>-9001</v>
      </c>
      <c r="C61" s="5" t="n">
        <v>-13555</v>
      </c>
    </row>
    <row r="62">
      <c r="A62" s="4" t="inlineStr">
        <is>
          <t>Outflows | Between 3 and 12 months</t>
        </is>
      </c>
      <c r="B62" s="4" t="inlineStr">
        <is>
          <t xml:space="preserve"> </t>
        </is>
      </c>
      <c r="C62" s="4" t="inlineStr">
        <is>
          <t xml:space="preserve"> </t>
        </is>
      </c>
    </row>
    <row r="63">
      <c r="A63" s="3" t="inlineStr">
        <is>
          <t>Schedule of Forecasted Cash Flows for Interest Rate Risk [Line Items]</t>
        </is>
      </c>
      <c r="B63" s="4" t="inlineStr">
        <is>
          <t xml:space="preserve"> </t>
        </is>
      </c>
      <c r="C63" s="4" t="inlineStr">
        <is>
          <t xml:space="preserve"> </t>
        </is>
      </c>
    </row>
    <row r="64">
      <c r="A64" s="4" t="inlineStr">
        <is>
          <t>Interest rate risk</t>
        </is>
      </c>
      <c r="B64" s="5" t="n">
        <v>-67113</v>
      </c>
      <c r="C64" s="5" t="n">
        <v>-68956</v>
      </c>
    </row>
    <row r="65">
      <c r="A65" s="4" t="inlineStr">
        <is>
          <t>Outflows | Between 1 and 3 years</t>
        </is>
      </c>
      <c r="B65" s="4" t="inlineStr">
        <is>
          <t xml:space="preserve"> </t>
        </is>
      </c>
      <c r="C65" s="4" t="inlineStr">
        <is>
          <t xml:space="preserve"> </t>
        </is>
      </c>
    </row>
    <row r="66">
      <c r="A66" s="3" t="inlineStr">
        <is>
          <t>Schedule of Forecasted Cash Flows for Interest Rate Risk [Line Items]</t>
        </is>
      </c>
      <c r="B66" s="4" t="inlineStr">
        <is>
          <t xml:space="preserve"> </t>
        </is>
      </c>
      <c r="C66" s="4" t="inlineStr">
        <is>
          <t xml:space="preserve"> </t>
        </is>
      </c>
    </row>
    <row r="67">
      <c r="A67" s="4" t="inlineStr">
        <is>
          <t>Interest rate risk</t>
        </is>
      </c>
      <c r="B67" s="5" t="n">
        <v>-44193</v>
      </c>
      <c r="C67" s="5" t="n">
        <v>-39724</v>
      </c>
    </row>
    <row r="68">
      <c r="A68" s="4" t="inlineStr">
        <is>
          <t>Outflows | Between 3 and 5 years</t>
        </is>
      </c>
      <c r="B68" s="4" t="inlineStr">
        <is>
          <t xml:space="preserve"> </t>
        </is>
      </c>
      <c r="C68" s="4" t="inlineStr">
        <is>
          <t xml:space="preserve"> </t>
        </is>
      </c>
    </row>
    <row r="69">
      <c r="A69" s="3" t="inlineStr">
        <is>
          <t>Schedule of Forecasted Cash Flows for Interest Rate Risk [Line Items]</t>
        </is>
      </c>
      <c r="B69" s="4" t="inlineStr">
        <is>
          <t xml:space="preserve"> </t>
        </is>
      </c>
      <c r="C69" s="4" t="inlineStr">
        <is>
          <t xml:space="preserve"> </t>
        </is>
      </c>
    </row>
    <row r="70">
      <c r="A70" s="4" t="inlineStr">
        <is>
          <t>Interest rate risk</t>
        </is>
      </c>
      <c r="B70" s="5" t="n">
        <v>-2010</v>
      </c>
      <c r="C70" s="5" t="n">
        <v>-7913</v>
      </c>
    </row>
    <row r="71">
      <c r="A71" s="4" t="inlineStr">
        <is>
          <t>Outflows | More than 5 years</t>
        </is>
      </c>
      <c r="B71" s="4" t="inlineStr">
        <is>
          <t xml:space="preserve"> </t>
        </is>
      </c>
      <c r="C71" s="4" t="inlineStr">
        <is>
          <t xml:space="preserve"> </t>
        </is>
      </c>
    </row>
    <row r="72">
      <c r="A72" s="3" t="inlineStr">
        <is>
          <t>Schedule of Forecasted Cash Flows for Interest Rate Risk [Line Items]</t>
        </is>
      </c>
      <c r="B72" s="4" t="inlineStr">
        <is>
          <t xml:space="preserve"> </t>
        </is>
      </c>
      <c r="C72" s="4" t="inlineStr">
        <is>
          <t xml:space="preserve"> </t>
        </is>
      </c>
    </row>
    <row r="73">
      <c r="A73" s="4" t="inlineStr">
        <is>
          <t>Interest rate risk</t>
        </is>
      </c>
      <c r="B73" s="5" t="n">
        <v>-2322</v>
      </c>
      <c r="C73" s="5" t="n">
        <v>-2980</v>
      </c>
    </row>
    <row r="74">
      <c r="A74" s="4" t="inlineStr">
        <is>
          <t>Net flows</t>
        </is>
      </c>
      <c r="B74" s="4" t="inlineStr">
        <is>
          <t xml:space="preserve"> </t>
        </is>
      </c>
      <c r="C74" s="4" t="inlineStr">
        <is>
          <t xml:space="preserve"> </t>
        </is>
      </c>
    </row>
    <row r="75">
      <c r="A75" s="3" t="inlineStr">
        <is>
          <t>Schedule of Forecasted Cash Flows for Interest Rate Risk [Line Items]</t>
        </is>
      </c>
      <c r="B75" s="4" t="inlineStr">
        <is>
          <t xml:space="preserve"> </t>
        </is>
      </c>
      <c r="C75" s="4" t="inlineStr">
        <is>
          <t xml:space="preserve"> </t>
        </is>
      </c>
    </row>
    <row r="76">
      <c r="A76" s="4" t="inlineStr">
        <is>
          <t>Interest rate risk</t>
        </is>
      </c>
      <c r="B76" s="5" t="n">
        <v>130909</v>
      </c>
      <c r="C76" s="5" t="n">
        <v>140611</v>
      </c>
    </row>
    <row r="77">
      <c r="A77" s="4" t="inlineStr">
        <is>
          <t>Net flows | Demand</t>
        </is>
      </c>
      <c r="B77" s="4" t="inlineStr">
        <is>
          <t xml:space="preserve"> </t>
        </is>
      </c>
      <c r="C77" s="4" t="inlineStr">
        <is>
          <t xml:space="preserve"> </t>
        </is>
      </c>
    </row>
    <row r="78">
      <c r="A78" s="3" t="inlineStr">
        <is>
          <t>Schedule of Forecasted Cash Flows for Interest Rate Risk [Line Items]</t>
        </is>
      </c>
      <c r="B78" s="4" t="inlineStr">
        <is>
          <t xml:space="preserve"> </t>
        </is>
      </c>
      <c r="C78" s="4" t="inlineStr">
        <is>
          <t xml:space="preserve"> </t>
        </is>
      </c>
    </row>
    <row r="79">
      <c r="A79" s="4" t="inlineStr">
        <is>
          <t>Interest rate risk</t>
        </is>
      </c>
      <c r="B79" s="5" t="n">
        <v>0</v>
      </c>
      <c r="C79" s="5" t="n">
        <v>0</v>
      </c>
    </row>
    <row r="80">
      <c r="A80" s="4" t="inlineStr">
        <is>
          <t>Net flows | Up to 1 month</t>
        </is>
      </c>
      <c r="B80" s="4" t="inlineStr">
        <is>
          <t xml:space="preserve"> </t>
        </is>
      </c>
      <c r="C80" s="4" t="inlineStr">
        <is>
          <t xml:space="preserve"> </t>
        </is>
      </c>
    </row>
    <row r="81">
      <c r="A81" s="3" t="inlineStr">
        <is>
          <t>Schedule of Forecasted Cash Flows for Interest Rate Risk [Line Items]</t>
        </is>
      </c>
      <c r="B81" s="4" t="inlineStr">
        <is>
          <t xml:space="preserve"> </t>
        </is>
      </c>
      <c r="C81" s="4" t="inlineStr">
        <is>
          <t xml:space="preserve"> </t>
        </is>
      </c>
    </row>
    <row r="82">
      <c r="A82" s="4" t="inlineStr">
        <is>
          <t>Interest rate risk</t>
        </is>
      </c>
      <c r="B82" s="5" t="n">
        <v>7111</v>
      </c>
      <c r="C82" s="5" t="n">
        <v>7483</v>
      </c>
    </row>
    <row r="83">
      <c r="A83" s="4" t="inlineStr">
        <is>
          <t>Net flows | Between 1 and 3 months</t>
        </is>
      </c>
      <c r="B83" s="4" t="inlineStr">
        <is>
          <t xml:space="preserve"> </t>
        </is>
      </c>
      <c r="C83" s="4" t="inlineStr">
        <is>
          <t xml:space="preserve"> </t>
        </is>
      </c>
    </row>
    <row r="84">
      <c r="A84" s="3" t="inlineStr">
        <is>
          <t>Schedule of Forecasted Cash Flows for Interest Rate Risk [Line Items]</t>
        </is>
      </c>
      <c r="B84" s="4" t="inlineStr">
        <is>
          <t xml:space="preserve"> </t>
        </is>
      </c>
      <c r="C84" s="4" t="inlineStr">
        <is>
          <t xml:space="preserve"> </t>
        </is>
      </c>
    </row>
    <row r="85">
      <c r="A85" s="4" t="inlineStr">
        <is>
          <t>Interest rate risk</t>
        </is>
      </c>
      <c r="B85" s="5" t="n">
        <v>8443</v>
      </c>
      <c r="C85" s="5" t="n">
        <v>13555</v>
      </c>
    </row>
    <row r="86">
      <c r="A86" s="4" t="inlineStr">
        <is>
          <t>Net flows | Between 3 and 12 months</t>
        </is>
      </c>
      <c r="B86" s="4" t="inlineStr">
        <is>
          <t xml:space="preserve"> </t>
        </is>
      </c>
      <c r="C86" s="4" t="inlineStr">
        <is>
          <t xml:space="preserve"> </t>
        </is>
      </c>
    </row>
    <row r="87">
      <c r="A87" s="3" t="inlineStr">
        <is>
          <t>Schedule of Forecasted Cash Flows for Interest Rate Risk [Line Items]</t>
        </is>
      </c>
      <c r="B87" s="4" t="inlineStr">
        <is>
          <t xml:space="preserve"> </t>
        </is>
      </c>
      <c r="C87" s="4" t="inlineStr">
        <is>
          <t xml:space="preserve"> </t>
        </is>
      </c>
    </row>
    <row r="88">
      <c r="A88" s="4" t="inlineStr">
        <is>
          <t>Interest rate risk</t>
        </is>
      </c>
      <c r="B88" s="5" t="n">
        <v>67056</v>
      </c>
      <c r="C88" s="5" t="n">
        <v>68956</v>
      </c>
    </row>
    <row r="89">
      <c r="A89" s="4" t="inlineStr">
        <is>
          <t>Net flows | Between 1 and 3 years</t>
        </is>
      </c>
      <c r="B89" s="4" t="inlineStr">
        <is>
          <t xml:space="preserve"> </t>
        </is>
      </c>
      <c r="C89" s="4" t="inlineStr">
        <is>
          <t xml:space="preserve"> </t>
        </is>
      </c>
    </row>
    <row r="90">
      <c r="A90" s="3" t="inlineStr">
        <is>
          <t>Schedule of Forecasted Cash Flows for Interest Rate Risk [Line Items]</t>
        </is>
      </c>
      <c r="B90" s="4" t="inlineStr">
        <is>
          <t xml:space="preserve"> </t>
        </is>
      </c>
      <c r="C90" s="4" t="inlineStr">
        <is>
          <t xml:space="preserve"> </t>
        </is>
      </c>
    </row>
    <row r="91">
      <c r="A91" s="4" t="inlineStr">
        <is>
          <t>Interest rate risk</t>
        </is>
      </c>
      <c r="B91" s="5" t="n">
        <v>44080</v>
      </c>
      <c r="C91" s="5" t="n">
        <v>39724</v>
      </c>
    </row>
    <row r="92">
      <c r="A92" s="4" t="inlineStr">
        <is>
          <t>Net flows | Between 3 and 5 years</t>
        </is>
      </c>
      <c r="B92" s="4" t="inlineStr">
        <is>
          <t xml:space="preserve"> </t>
        </is>
      </c>
      <c r="C92" s="4" t="inlineStr">
        <is>
          <t xml:space="preserve"> </t>
        </is>
      </c>
    </row>
    <row r="93">
      <c r="A93" s="3" t="inlineStr">
        <is>
          <t>Schedule of Forecasted Cash Flows for Interest Rate Risk [Line Items]</t>
        </is>
      </c>
      <c r="B93" s="4" t="inlineStr">
        <is>
          <t xml:space="preserve"> </t>
        </is>
      </c>
      <c r="C93" s="4" t="inlineStr">
        <is>
          <t xml:space="preserve"> </t>
        </is>
      </c>
    </row>
    <row r="94">
      <c r="A94" s="4" t="inlineStr">
        <is>
          <t>Interest rate risk</t>
        </is>
      </c>
      <c r="B94" s="5" t="n">
        <v>1897</v>
      </c>
      <c r="C94" s="5" t="n">
        <v>7913</v>
      </c>
    </row>
    <row r="95">
      <c r="A95" s="4" t="inlineStr">
        <is>
          <t>Net flows | More than 5 years</t>
        </is>
      </c>
      <c r="B95" s="4" t="inlineStr">
        <is>
          <t xml:space="preserve"> </t>
        </is>
      </c>
      <c r="C95" s="4" t="inlineStr">
        <is>
          <t xml:space="preserve"> </t>
        </is>
      </c>
    </row>
    <row r="96">
      <c r="A96" s="3" t="inlineStr">
        <is>
          <t>Schedule of Forecasted Cash Flows for Interest Rate Risk [Line Items]</t>
        </is>
      </c>
      <c r="B96" s="4" t="inlineStr">
        <is>
          <t xml:space="preserve"> </t>
        </is>
      </c>
      <c r="C96" s="4" t="inlineStr">
        <is>
          <t xml:space="preserve"> </t>
        </is>
      </c>
    </row>
    <row r="97">
      <c r="A97" s="4" t="inlineStr">
        <is>
          <t>Interest rate risk</t>
        </is>
      </c>
      <c r="B97" s="5" t="n">
        <v>2322</v>
      </c>
      <c r="C97" s="5" t="n">
        <v>2980</v>
      </c>
    </row>
    <row r="98">
      <c r="A98" s="4" t="inlineStr">
        <is>
          <t>Inflows</t>
        </is>
      </c>
      <c r="B98" s="4" t="inlineStr">
        <is>
          <t xml:space="preserve"> </t>
        </is>
      </c>
      <c r="C98" s="4" t="inlineStr">
        <is>
          <t xml:space="preserve"> </t>
        </is>
      </c>
    </row>
    <row r="99">
      <c r="A99" s="3" t="inlineStr">
        <is>
          <t>Schedule of Forecasted Cash Flows for Interest Rate Risk [Line Items]</t>
        </is>
      </c>
      <c r="B99" s="4" t="inlineStr">
        <is>
          <t xml:space="preserve"> </t>
        </is>
      </c>
      <c r="C99" s="4" t="inlineStr">
        <is>
          <t xml:space="preserve"> </t>
        </is>
      </c>
    </row>
    <row r="100">
      <c r="A100" s="4" t="inlineStr">
        <is>
          <t>Interest rate risk</t>
        </is>
      </c>
      <c r="B100" s="5" t="n">
        <v>-841</v>
      </c>
      <c r="C100" s="5" t="n">
        <v>0</v>
      </c>
    </row>
    <row r="101">
      <c r="A101" s="4" t="inlineStr">
        <is>
          <t>Inflows | Demand</t>
        </is>
      </c>
      <c r="B101" s="4" t="inlineStr">
        <is>
          <t xml:space="preserve"> </t>
        </is>
      </c>
      <c r="C101" s="4" t="inlineStr">
        <is>
          <t xml:space="preserve"> </t>
        </is>
      </c>
    </row>
    <row r="102">
      <c r="A102" s="3" t="inlineStr">
        <is>
          <t>Schedule of Forecasted Cash Flows for Interest Rate Risk [Line Items]</t>
        </is>
      </c>
      <c r="B102" s="4" t="inlineStr">
        <is>
          <t xml:space="preserve"> </t>
        </is>
      </c>
      <c r="C102" s="4" t="inlineStr">
        <is>
          <t xml:space="preserve"> </t>
        </is>
      </c>
    </row>
    <row r="103">
      <c r="A103" s="4" t="inlineStr">
        <is>
          <t>Interest rate risk</t>
        </is>
      </c>
      <c r="B103" s="5" t="n">
        <v>0</v>
      </c>
      <c r="C103" s="5" t="n">
        <v>0</v>
      </c>
    </row>
    <row r="104">
      <c r="A104" s="4" t="inlineStr">
        <is>
          <t>Inflows | Up to 1 month</t>
        </is>
      </c>
      <c r="B104" s="4" t="inlineStr">
        <is>
          <t xml:space="preserve"> </t>
        </is>
      </c>
      <c r="C104" s="4" t="inlineStr">
        <is>
          <t xml:space="preserve"> </t>
        </is>
      </c>
    </row>
    <row r="105">
      <c r="A105" s="3" t="inlineStr">
        <is>
          <t>Schedule of Forecasted Cash Flows for Interest Rate Risk [Line Items]</t>
        </is>
      </c>
      <c r="B105" s="4" t="inlineStr">
        <is>
          <t xml:space="preserve"> </t>
        </is>
      </c>
      <c r="C105" s="4" t="inlineStr">
        <is>
          <t xml:space="preserve"> </t>
        </is>
      </c>
    </row>
    <row r="106">
      <c r="A106" s="4" t="inlineStr">
        <is>
          <t>Interest rate risk</t>
        </is>
      </c>
      <c r="B106" s="5" t="n">
        <v>0</v>
      </c>
      <c r="C106" s="5" t="n">
        <v>0</v>
      </c>
    </row>
    <row r="107">
      <c r="A107" s="4" t="inlineStr">
        <is>
          <t>Inflows | Between 1 and 3 months</t>
        </is>
      </c>
      <c r="B107" s="4" t="inlineStr">
        <is>
          <t xml:space="preserve"> </t>
        </is>
      </c>
      <c r="C107" s="4" t="inlineStr">
        <is>
          <t xml:space="preserve"> </t>
        </is>
      </c>
    </row>
    <row r="108">
      <c r="A108" s="3" t="inlineStr">
        <is>
          <t>Schedule of Forecasted Cash Flows for Interest Rate Risk [Line Items]</t>
        </is>
      </c>
      <c r="B108" s="4" t="inlineStr">
        <is>
          <t xml:space="preserve"> </t>
        </is>
      </c>
      <c r="C108" s="4" t="inlineStr">
        <is>
          <t xml:space="preserve"> </t>
        </is>
      </c>
    </row>
    <row r="109">
      <c r="A109" s="4" t="inlineStr">
        <is>
          <t>Interest rate risk</t>
        </is>
      </c>
      <c r="B109" s="5" t="n">
        <v>-558</v>
      </c>
      <c r="C109" s="5" t="n">
        <v>0</v>
      </c>
    </row>
    <row r="110">
      <c r="A110" s="4" t="inlineStr">
        <is>
          <t>Inflows | Between 3 and 12 months</t>
        </is>
      </c>
      <c r="B110" s="4" t="inlineStr">
        <is>
          <t xml:space="preserve"> </t>
        </is>
      </c>
      <c r="C110" s="4" t="inlineStr">
        <is>
          <t xml:space="preserve"> </t>
        </is>
      </c>
    </row>
    <row r="111">
      <c r="A111" s="3" t="inlineStr">
        <is>
          <t>Schedule of Forecasted Cash Flows for Interest Rate Risk [Line Items]</t>
        </is>
      </c>
      <c r="B111" s="4" t="inlineStr">
        <is>
          <t xml:space="preserve"> </t>
        </is>
      </c>
      <c r="C111" s="4" t="inlineStr">
        <is>
          <t xml:space="preserve"> </t>
        </is>
      </c>
    </row>
    <row r="112">
      <c r="A112" s="4" t="inlineStr">
        <is>
          <t>Interest rate risk</t>
        </is>
      </c>
      <c r="B112" s="5" t="n">
        <v>-57</v>
      </c>
      <c r="C112" s="5" t="n">
        <v>0</v>
      </c>
    </row>
    <row r="113">
      <c r="A113" s="4" t="inlineStr">
        <is>
          <t>Inflows | Between 1 and 3 years</t>
        </is>
      </c>
      <c r="B113" s="4" t="inlineStr">
        <is>
          <t xml:space="preserve"> </t>
        </is>
      </c>
      <c r="C113" s="4" t="inlineStr">
        <is>
          <t xml:space="preserve"> </t>
        </is>
      </c>
    </row>
    <row r="114">
      <c r="A114" s="3" t="inlineStr">
        <is>
          <t>Schedule of Forecasted Cash Flows for Interest Rate Risk [Line Items]</t>
        </is>
      </c>
      <c r="B114" s="4" t="inlineStr">
        <is>
          <t xml:space="preserve"> </t>
        </is>
      </c>
      <c r="C114" s="4" t="inlineStr">
        <is>
          <t xml:space="preserve"> </t>
        </is>
      </c>
    </row>
    <row r="115">
      <c r="A115" s="4" t="inlineStr">
        <is>
          <t>Interest rate risk</t>
        </is>
      </c>
      <c r="B115" s="5" t="n">
        <v>-113</v>
      </c>
      <c r="C115" s="5" t="n">
        <v>0</v>
      </c>
    </row>
    <row r="116">
      <c r="A116" s="4" t="inlineStr">
        <is>
          <t>Inflows | Between 3 and 5 years</t>
        </is>
      </c>
      <c r="B116" s="4" t="inlineStr">
        <is>
          <t xml:space="preserve"> </t>
        </is>
      </c>
      <c r="C116" s="4" t="inlineStr">
        <is>
          <t xml:space="preserve"> </t>
        </is>
      </c>
    </row>
    <row r="117">
      <c r="A117" s="3" t="inlineStr">
        <is>
          <t>Schedule of Forecasted Cash Flows for Interest Rate Risk [Line Items]</t>
        </is>
      </c>
      <c r="B117" s="4" t="inlineStr">
        <is>
          <t xml:space="preserve"> </t>
        </is>
      </c>
      <c r="C117" s="4" t="inlineStr">
        <is>
          <t xml:space="preserve"> </t>
        </is>
      </c>
    </row>
    <row r="118">
      <c r="A118" s="4" t="inlineStr">
        <is>
          <t>Interest rate risk</t>
        </is>
      </c>
      <c r="B118" s="5" t="n">
        <v>-113</v>
      </c>
      <c r="C118" s="5" t="n">
        <v>0</v>
      </c>
    </row>
    <row r="119">
      <c r="A119" s="4" t="inlineStr">
        <is>
          <t>Inflows | More than 5 years</t>
        </is>
      </c>
      <c r="B119" s="4" t="inlineStr">
        <is>
          <t xml:space="preserve"> </t>
        </is>
      </c>
      <c r="C119" s="4" t="inlineStr">
        <is>
          <t xml:space="preserve"> </t>
        </is>
      </c>
    </row>
    <row r="120">
      <c r="A120" s="3" t="inlineStr">
        <is>
          <t>Schedule of Forecasted Cash Flows for Interest Rate Risk [Line Items]</t>
        </is>
      </c>
      <c r="B120" s="4" t="inlineStr">
        <is>
          <t xml:space="preserve"> </t>
        </is>
      </c>
      <c r="C120" s="4" t="inlineStr">
        <is>
          <t xml:space="preserve"> </t>
        </is>
      </c>
    </row>
    <row r="121">
      <c r="A121" s="4" t="inlineStr">
        <is>
          <t>Interest rate risk</t>
        </is>
      </c>
      <c r="B121" s="5" t="n">
        <v>0</v>
      </c>
      <c r="C121" s="5" t="n">
        <v>0</v>
      </c>
    </row>
    <row r="122">
      <c r="A122" s="4" t="inlineStr">
        <is>
          <t>Outflows</t>
        </is>
      </c>
      <c r="B122" s="4" t="inlineStr">
        <is>
          <t xml:space="preserve"> </t>
        </is>
      </c>
      <c r="C122" s="4" t="inlineStr">
        <is>
          <t xml:space="preserve"> </t>
        </is>
      </c>
    </row>
    <row r="123">
      <c r="A123" s="3" t="inlineStr">
        <is>
          <t>Schedule of Forecasted Cash Flows for Interest Rate Risk [Line Items]</t>
        </is>
      </c>
      <c r="B123" s="4" t="inlineStr">
        <is>
          <t xml:space="preserve"> </t>
        </is>
      </c>
      <c r="C123" s="4" t="inlineStr">
        <is>
          <t xml:space="preserve"> </t>
        </is>
      </c>
    </row>
    <row r="124">
      <c r="A124" s="4" t="inlineStr">
        <is>
          <t>Interest rate risk</t>
        </is>
      </c>
      <c r="B124" s="5" t="n">
        <v>131750</v>
      </c>
      <c r="C124" s="5" t="n">
        <v>140611</v>
      </c>
    </row>
    <row r="125">
      <c r="A125" s="4" t="inlineStr">
        <is>
          <t>Outflows | Demand</t>
        </is>
      </c>
      <c r="B125" s="4" t="inlineStr">
        <is>
          <t xml:space="preserve"> </t>
        </is>
      </c>
      <c r="C125" s="4" t="inlineStr">
        <is>
          <t xml:space="preserve"> </t>
        </is>
      </c>
    </row>
    <row r="126">
      <c r="A126" s="3" t="inlineStr">
        <is>
          <t>Schedule of Forecasted Cash Flows for Interest Rate Risk [Line Items]</t>
        </is>
      </c>
      <c r="B126" s="4" t="inlineStr">
        <is>
          <t xml:space="preserve"> </t>
        </is>
      </c>
      <c r="C126" s="4" t="inlineStr">
        <is>
          <t xml:space="preserve"> </t>
        </is>
      </c>
    </row>
    <row r="127">
      <c r="A127" s="4" t="inlineStr">
        <is>
          <t>Interest rate risk</t>
        </is>
      </c>
      <c r="B127" s="5" t="n">
        <v>0</v>
      </c>
      <c r="C127" s="5" t="n">
        <v>0</v>
      </c>
    </row>
    <row r="128">
      <c r="A128" s="4" t="inlineStr">
        <is>
          <t>Outflows | Up to 1 month</t>
        </is>
      </c>
      <c r="B128" s="4" t="inlineStr">
        <is>
          <t xml:space="preserve"> </t>
        </is>
      </c>
      <c r="C128" s="4" t="inlineStr">
        <is>
          <t xml:space="preserve"> </t>
        </is>
      </c>
    </row>
    <row r="129">
      <c r="A129" s="3" t="inlineStr">
        <is>
          <t>Schedule of Forecasted Cash Flows for Interest Rate Risk [Line Items]</t>
        </is>
      </c>
      <c r="B129" s="4" t="inlineStr">
        <is>
          <t xml:space="preserve"> </t>
        </is>
      </c>
      <c r="C129" s="4" t="inlineStr">
        <is>
          <t xml:space="preserve"> </t>
        </is>
      </c>
    </row>
    <row r="130">
      <c r="A130" s="4" t="inlineStr">
        <is>
          <t>Interest rate risk</t>
        </is>
      </c>
      <c r="B130" s="5" t="n">
        <v>7111</v>
      </c>
      <c r="C130" s="5" t="n">
        <v>7483</v>
      </c>
    </row>
    <row r="131">
      <c r="A131" s="4" t="inlineStr">
        <is>
          <t>Outflows | Between 1 and 3 months</t>
        </is>
      </c>
      <c r="B131" s="4" t="inlineStr">
        <is>
          <t xml:space="preserve"> </t>
        </is>
      </c>
      <c r="C131" s="4" t="inlineStr">
        <is>
          <t xml:space="preserve"> </t>
        </is>
      </c>
    </row>
    <row r="132">
      <c r="A132" s="3" t="inlineStr">
        <is>
          <t>Schedule of Forecasted Cash Flows for Interest Rate Risk [Line Items]</t>
        </is>
      </c>
      <c r="B132" s="4" t="inlineStr">
        <is>
          <t xml:space="preserve"> </t>
        </is>
      </c>
      <c r="C132" s="4" t="inlineStr">
        <is>
          <t xml:space="preserve"> </t>
        </is>
      </c>
    </row>
    <row r="133">
      <c r="A133" s="4" t="inlineStr">
        <is>
          <t>Interest rate risk</t>
        </is>
      </c>
      <c r="B133" s="5" t="n">
        <v>9001</v>
      </c>
      <c r="C133" s="5" t="n">
        <v>13555</v>
      </c>
    </row>
    <row r="134">
      <c r="A134" s="4" t="inlineStr">
        <is>
          <t>Outflows | Between 3 and 12 months</t>
        </is>
      </c>
      <c r="B134" s="4" t="inlineStr">
        <is>
          <t xml:space="preserve"> </t>
        </is>
      </c>
      <c r="C134" s="4" t="inlineStr">
        <is>
          <t xml:space="preserve"> </t>
        </is>
      </c>
    </row>
    <row r="135">
      <c r="A135" s="3" t="inlineStr">
        <is>
          <t>Schedule of Forecasted Cash Flows for Interest Rate Risk [Line Items]</t>
        </is>
      </c>
      <c r="B135" s="4" t="inlineStr">
        <is>
          <t xml:space="preserve"> </t>
        </is>
      </c>
      <c r="C135" s="4" t="inlineStr">
        <is>
          <t xml:space="preserve"> </t>
        </is>
      </c>
    </row>
    <row r="136">
      <c r="A136" s="4" t="inlineStr">
        <is>
          <t>Interest rate risk</t>
        </is>
      </c>
      <c r="B136" s="5" t="n">
        <v>67113</v>
      </c>
      <c r="C136" s="5" t="n">
        <v>68956</v>
      </c>
    </row>
    <row r="137">
      <c r="A137" s="4" t="inlineStr">
        <is>
          <t>Outflows | Between 1 and 3 years</t>
        </is>
      </c>
      <c r="B137" s="4" t="inlineStr">
        <is>
          <t xml:space="preserve"> </t>
        </is>
      </c>
      <c r="C137" s="4" t="inlineStr">
        <is>
          <t xml:space="preserve"> </t>
        </is>
      </c>
    </row>
    <row r="138">
      <c r="A138" s="3" t="inlineStr">
        <is>
          <t>Schedule of Forecasted Cash Flows for Interest Rate Risk [Line Items]</t>
        </is>
      </c>
      <c r="B138" s="4" t="inlineStr">
        <is>
          <t xml:space="preserve"> </t>
        </is>
      </c>
      <c r="C138" s="4" t="inlineStr">
        <is>
          <t xml:space="preserve"> </t>
        </is>
      </c>
    </row>
    <row r="139">
      <c r="A139" s="4" t="inlineStr">
        <is>
          <t>Interest rate risk</t>
        </is>
      </c>
      <c r="B139" s="5" t="n">
        <v>44193</v>
      </c>
      <c r="C139" s="5" t="n">
        <v>39724</v>
      </c>
    </row>
    <row r="140">
      <c r="A140" s="4" t="inlineStr">
        <is>
          <t>Outflows | Between 3 and 5 years</t>
        </is>
      </c>
      <c r="B140" s="4" t="inlineStr">
        <is>
          <t xml:space="preserve"> </t>
        </is>
      </c>
      <c r="C140" s="4" t="inlineStr">
        <is>
          <t xml:space="preserve"> </t>
        </is>
      </c>
    </row>
    <row r="141">
      <c r="A141" s="3" t="inlineStr">
        <is>
          <t>Schedule of Forecasted Cash Flows for Interest Rate Risk [Line Items]</t>
        </is>
      </c>
      <c r="B141" s="4" t="inlineStr">
        <is>
          <t xml:space="preserve"> </t>
        </is>
      </c>
      <c r="C141" s="4" t="inlineStr">
        <is>
          <t xml:space="preserve"> </t>
        </is>
      </c>
    </row>
    <row r="142">
      <c r="A142" s="4" t="inlineStr">
        <is>
          <t>Interest rate risk</t>
        </is>
      </c>
      <c r="B142" s="5" t="n">
        <v>2010</v>
      </c>
      <c r="C142" s="5" t="n">
        <v>7913</v>
      </c>
    </row>
    <row r="143">
      <c r="A143" s="4" t="inlineStr">
        <is>
          <t>Outflows | More than 5 years</t>
        </is>
      </c>
      <c r="B143" s="4" t="inlineStr">
        <is>
          <t xml:space="preserve"> </t>
        </is>
      </c>
      <c r="C143" s="4" t="inlineStr">
        <is>
          <t xml:space="preserve"> </t>
        </is>
      </c>
    </row>
    <row r="144">
      <c r="A144" s="3" t="inlineStr">
        <is>
          <t>Schedule of Forecasted Cash Flows for Interest Rate Risk [Line Items]</t>
        </is>
      </c>
      <c r="B144" s="4" t="inlineStr">
        <is>
          <t xml:space="preserve"> </t>
        </is>
      </c>
      <c r="C144" s="4" t="inlineStr">
        <is>
          <t xml:space="preserve"> </t>
        </is>
      </c>
    </row>
    <row r="145">
      <c r="A145" s="4" t="inlineStr">
        <is>
          <t>Interest rate risk</t>
        </is>
      </c>
      <c r="B145" s="6" t="n">
        <v>2322</v>
      </c>
      <c r="C145" s="6" t="n">
        <v>2980</v>
      </c>
    </row>
  </sheetData>
  <pageMargins left="0.75" right="0.75" top="1" bottom="1" header="0.5" footer="0.5"/>
</worksheet>
</file>

<file path=xl/worksheets/sheet114.xml><?xml version="1.0" encoding="utf-8"?>
<worksheet xmlns="http://schemas.openxmlformats.org/spreadsheetml/2006/main">
  <sheetPr>
    <outlinePr summaryBelow="1" summaryRight="1"/>
    <pageSetUpPr/>
  </sheetPr>
  <dimension ref="A1:C14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Forecasted Cash Flows for Inflation Risk - Interest rate risk - CLP ($) $ in Millions</t>
        </is>
      </c>
      <c r="B1" s="2" t="inlineStr">
        <is>
          <t>Dec. 31, 2024</t>
        </is>
      </c>
      <c r="C1" s="2" t="inlineStr">
        <is>
          <t>Dec. 31, 2023</t>
        </is>
      </c>
    </row>
    <row r="2">
      <c r="A2" s="4" t="inlineStr">
        <is>
          <t>Net flows</t>
        </is>
      </c>
      <c r="B2" s="4" t="inlineStr">
        <is>
          <t xml:space="preserve"> </t>
        </is>
      </c>
      <c r="C2" s="4" t="inlineStr">
        <is>
          <t xml:space="preserve"> </t>
        </is>
      </c>
    </row>
    <row r="3">
      <c r="A3" s="3" t="inlineStr">
        <is>
          <t>Schedule of Forecasted Cash Flows for Inflation Risk [Line Items]</t>
        </is>
      </c>
      <c r="B3" s="4" t="inlineStr">
        <is>
          <t xml:space="preserve"> </t>
        </is>
      </c>
      <c r="C3" s="4" t="inlineStr">
        <is>
          <t xml:space="preserve"> </t>
        </is>
      </c>
    </row>
    <row r="4">
      <c r="A4" s="4" t="inlineStr">
        <is>
          <t>Forecasted cash flows for inflation risk</t>
        </is>
      </c>
      <c r="B4" s="6" t="n">
        <v>1650616</v>
      </c>
      <c r="C4" s="6" t="n">
        <v>-1341118</v>
      </c>
    </row>
    <row r="5">
      <c r="A5" s="4" t="inlineStr">
        <is>
          <t>Net flows | Demand</t>
        </is>
      </c>
      <c r="B5" s="4" t="inlineStr">
        <is>
          <t xml:space="preserve"> </t>
        </is>
      </c>
      <c r="C5" s="4" t="inlineStr">
        <is>
          <t xml:space="preserve"> </t>
        </is>
      </c>
    </row>
    <row r="6">
      <c r="A6" s="3" t="inlineStr">
        <is>
          <t>Schedule of Forecasted Cash Flows for Inflation Risk [Line Items]</t>
        </is>
      </c>
      <c r="B6" s="4" t="inlineStr">
        <is>
          <t xml:space="preserve"> </t>
        </is>
      </c>
      <c r="C6" s="4" t="inlineStr">
        <is>
          <t xml:space="preserve"> </t>
        </is>
      </c>
    </row>
    <row r="7">
      <c r="A7" s="4" t="inlineStr">
        <is>
          <t>Forecasted cash flows for inflation risk</t>
        </is>
      </c>
      <c r="B7" s="5" t="n">
        <v>0</v>
      </c>
      <c r="C7" s="5" t="n">
        <v>0</v>
      </c>
    </row>
    <row r="8">
      <c r="A8" s="4" t="inlineStr">
        <is>
          <t>Net flows | Up to 1 month</t>
        </is>
      </c>
      <c r="B8" s="4" t="inlineStr">
        <is>
          <t xml:space="preserve"> </t>
        </is>
      </c>
      <c r="C8" s="4" t="inlineStr">
        <is>
          <t xml:space="preserve"> </t>
        </is>
      </c>
    </row>
    <row r="9">
      <c r="A9" s="3" t="inlineStr">
        <is>
          <t>Schedule of Forecasted Cash Flows for Inflation Risk [Line Items]</t>
        </is>
      </c>
      <c r="B9" s="4" t="inlineStr">
        <is>
          <t xml:space="preserve"> </t>
        </is>
      </c>
      <c r="C9" s="4" t="inlineStr">
        <is>
          <t xml:space="preserve"> </t>
        </is>
      </c>
    </row>
    <row r="10">
      <c r="A10" s="4" t="inlineStr">
        <is>
          <t>Forecasted cash flows for inflation risk</t>
        </is>
      </c>
      <c r="B10" s="5" t="n">
        <v>106476</v>
      </c>
      <c r="C10" s="5" t="n">
        <v>-54785</v>
      </c>
    </row>
    <row r="11">
      <c r="A11" s="4" t="inlineStr">
        <is>
          <t>Net flows | Between 1 and 3 months</t>
        </is>
      </c>
      <c r="B11" s="4" t="inlineStr">
        <is>
          <t xml:space="preserve"> </t>
        </is>
      </c>
      <c r="C11" s="4" t="inlineStr">
        <is>
          <t xml:space="preserve"> </t>
        </is>
      </c>
    </row>
    <row r="12">
      <c r="A12" s="3" t="inlineStr">
        <is>
          <t>Schedule of Forecasted Cash Flows for Inflation Risk [Line Items]</t>
        </is>
      </c>
      <c r="B12" s="4" t="inlineStr">
        <is>
          <t xml:space="preserve"> </t>
        </is>
      </c>
      <c r="C12" s="4" t="inlineStr">
        <is>
          <t xml:space="preserve"> </t>
        </is>
      </c>
    </row>
    <row r="13">
      <c r="A13" s="4" t="inlineStr">
        <is>
          <t>Forecasted cash flows for inflation risk</t>
        </is>
      </c>
      <c r="B13" s="5" t="n">
        <v>171277</v>
      </c>
      <c r="C13" s="5" t="n">
        <v>-288227</v>
      </c>
    </row>
    <row r="14">
      <c r="A14" s="4" t="inlineStr">
        <is>
          <t>Net flows | Between 3 and 12 months</t>
        </is>
      </c>
      <c r="B14" s="4" t="inlineStr">
        <is>
          <t xml:space="preserve"> </t>
        </is>
      </c>
      <c r="C14" s="4" t="inlineStr">
        <is>
          <t xml:space="preserve"> </t>
        </is>
      </c>
    </row>
    <row r="15">
      <c r="A15" s="3" t="inlineStr">
        <is>
          <t>Schedule of Forecasted Cash Flows for Inflation Risk [Line Items]</t>
        </is>
      </c>
      <c r="B15" s="4" t="inlineStr">
        <is>
          <t xml:space="preserve"> </t>
        </is>
      </c>
      <c r="C15" s="4" t="inlineStr">
        <is>
          <t xml:space="preserve"> </t>
        </is>
      </c>
    </row>
    <row r="16">
      <c r="A16" s="4" t="inlineStr">
        <is>
          <t>Forecasted cash flows for inflation risk</t>
        </is>
      </c>
      <c r="B16" s="5" t="n">
        <v>428243</v>
      </c>
      <c r="C16" s="5" t="n">
        <v>-481634</v>
      </c>
    </row>
    <row r="17">
      <c r="A17" s="4" t="inlineStr">
        <is>
          <t>Net flows | Between 1 and 3 years</t>
        </is>
      </c>
      <c r="B17" s="4" t="inlineStr">
        <is>
          <t xml:space="preserve"> </t>
        </is>
      </c>
      <c r="C17" s="4" t="inlineStr">
        <is>
          <t xml:space="preserve"> </t>
        </is>
      </c>
    </row>
    <row r="18">
      <c r="A18" s="3" t="inlineStr">
        <is>
          <t>Schedule of Forecasted Cash Flows for Inflation Risk [Line Items]</t>
        </is>
      </c>
      <c r="B18" s="4" t="inlineStr">
        <is>
          <t xml:space="preserve"> </t>
        </is>
      </c>
      <c r="C18" s="4" t="inlineStr">
        <is>
          <t xml:space="preserve"> </t>
        </is>
      </c>
    </row>
    <row r="19">
      <c r="A19" s="4" t="inlineStr">
        <is>
          <t>Forecasted cash flows for inflation risk</t>
        </is>
      </c>
      <c r="B19" s="5" t="n">
        <v>575027</v>
      </c>
      <c r="C19" s="5" t="n">
        <v>-480532</v>
      </c>
    </row>
    <row r="20">
      <c r="A20" s="4" t="inlineStr">
        <is>
          <t>Net flows | Between 3 and 5 years</t>
        </is>
      </c>
      <c r="B20" s="4" t="inlineStr">
        <is>
          <t xml:space="preserve"> </t>
        </is>
      </c>
      <c r="C20" s="4" t="inlineStr">
        <is>
          <t xml:space="preserve"> </t>
        </is>
      </c>
    </row>
    <row r="21">
      <c r="A21" s="3" t="inlineStr">
        <is>
          <t>Schedule of Forecasted Cash Flows for Inflation Risk [Line Items]</t>
        </is>
      </c>
      <c r="B21" s="4" t="inlineStr">
        <is>
          <t xml:space="preserve"> </t>
        </is>
      </c>
      <c r="C21" s="4" t="inlineStr">
        <is>
          <t xml:space="preserve"> </t>
        </is>
      </c>
    </row>
    <row r="22">
      <c r="A22" s="4" t="inlineStr">
        <is>
          <t>Forecasted cash flows for inflation risk</t>
        </is>
      </c>
      <c r="B22" s="5" t="n">
        <v>12545</v>
      </c>
      <c r="C22" s="5" t="n">
        <v>-30144</v>
      </c>
    </row>
    <row r="23">
      <c r="A23" s="4" t="inlineStr">
        <is>
          <t>Net flows | More than 5 years</t>
        </is>
      </c>
      <c r="B23" s="4" t="inlineStr">
        <is>
          <t xml:space="preserve"> </t>
        </is>
      </c>
      <c r="C23" s="4" t="inlineStr">
        <is>
          <t xml:space="preserve"> </t>
        </is>
      </c>
    </row>
    <row r="24">
      <c r="A24" s="3" t="inlineStr">
        <is>
          <t>Schedule of Forecasted Cash Flows for Inflation Risk [Line Items]</t>
        </is>
      </c>
      <c r="B24" s="4" t="inlineStr">
        <is>
          <t xml:space="preserve"> </t>
        </is>
      </c>
      <c r="C24" s="4" t="inlineStr">
        <is>
          <t xml:space="preserve"> </t>
        </is>
      </c>
    </row>
    <row r="25">
      <c r="A25" s="4" t="inlineStr">
        <is>
          <t>Forecasted cash flows for inflation risk</t>
        </is>
      </c>
      <c r="B25" s="5" t="n">
        <v>357048</v>
      </c>
      <c r="C25" s="5" t="n">
        <v>-5796</v>
      </c>
    </row>
    <row r="26">
      <c r="A26" s="4" t="inlineStr">
        <is>
          <t>Inflows</t>
        </is>
      </c>
      <c r="B26" s="4" t="inlineStr">
        <is>
          <t xml:space="preserve"> </t>
        </is>
      </c>
      <c r="C26" s="4" t="inlineStr">
        <is>
          <t xml:space="preserve"> </t>
        </is>
      </c>
    </row>
    <row r="27">
      <c r="A27" s="3" t="inlineStr">
        <is>
          <t>Schedule of Forecasted Cash Flows for Inflation Risk [Line Items]</t>
        </is>
      </c>
      <c r="B27" s="4" t="inlineStr">
        <is>
          <t xml:space="preserve"> </t>
        </is>
      </c>
      <c r="C27" s="4" t="inlineStr">
        <is>
          <t xml:space="preserve"> </t>
        </is>
      </c>
    </row>
    <row r="28">
      <c r="A28" s="4" t="inlineStr">
        <is>
          <t>Forecasted cash flows for inflation risk</t>
        </is>
      </c>
      <c r="B28" s="5" t="n">
        <v>1797835</v>
      </c>
      <c r="C28" s="5" t="n">
        <v>541904</v>
      </c>
    </row>
    <row r="29">
      <c r="A29" s="4" t="inlineStr">
        <is>
          <t>Inflows | Demand</t>
        </is>
      </c>
      <c r="B29" s="4" t="inlineStr">
        <is>
          <t xml:space="preserve"> </t>
        </is>
      </c>
      <c r="C29" s="4" t="inlineStr">
        <is>
          <t xml:space="preserve"> </t>
        </is>
      </c>
    </row>
    <row r="30">
      <c r="A30" s="3" t="inlineStr">
        <is>
          <t>Schedule of Forecasted Cash Flows for Inflation Risk [Line Items]</t>
        </is>
      </c>
      <c r="B30" s="4" t="inlineStr">
        <is>
          <t xml:space="preserve"> </t>
        </is>
      </c>
      <c r="C30" s="4" t="inlineStr">
        <is>
          <t xml:space="preserve"> </t>
        </is>
      </c>
    </row>
    <row r="31">
      <c r="A31" s="4" t="inlineStr">
        <is>
          <t>Forecasted cash flows for inflation risk</t>
        </is>
      </c>
      <c r="B31" s="5" t="n">
        <v>0</v>
      </c>
      <c r="C31" s="5" t="n">
        <v>0</v>
      </c>
    </row>
    <row r="32">
      <c r="A32" s="4" t="inlineStr">
        <is>
          <t>Inflows | Up to 1 month</t>
        </is>
      </c>
      <c r="B32" s="4" t="inlineStr">
        <is>
          <t xml:space="preserve"> </t>
        </is>
      </c>
      <c r="C32" s="4" t="inlineStr">
        <is>
          <t xml:space="preserve"> </t>
        </is>
      </c>
    </row>
    <row r="33">
      <c r="A33" s="3" t="inlineStr">
        <is>
          <t>Schedule of Forecasted Cash Flows for Inflation Risk [Line Items]</t>
        </is>
      </c>
      <c r="B33" s="4" t="inlineStr">
        <is>
          <t xml:space="preserve"> </t>
        </is>
      </c>
      <c r="C33" s="4" t="inlineStr">
        <is>
          <t xml:space="preserve"> </t>
        </is>
      </c>
    </row>
    <row r="34">
      <c r="A34" s="4" t="inlineStr">
        <is>
          <t>Forecasted cash flows for inflation risk</t>
        </is>
      </c>
      <c r="B34" s="5" t="n">
        <v>106476</v>
      </c>
      <c r="C34" s="5" t="n">
        <v>23515</v>
      </c>
    </row>
    <row r="35">
      <c r="A35" s="4" t="inlineStr">
        <is>
          <t>Inflows | Between 1 and 3 months</t>
        </is>
      </c>
      <c r="B35" s="4" t="inlineStr">
        <is>
          <t xml:space="preserve"> </t>
        </is>
      </c>
      <c r="C35" s="4" t="inlineStr">
        <is>
          <t xml:space="preserve"> </t>
        </is>
      </c>
    </row>
    <row r="36">
      <c r="A36" s="3" t="inlineStr">
        <is>
          <t>Schedule of Forecasted Cash Flows for Inflation Risk [Line Items]</t>
        </is>
      </c>
      <c r="B36" s="4" t="inlineStr">
        <is>
          <t xml:space="preserve"> </t>
        </is>
      </c>
      <c r="C36" s="4" t="inlineStr">
        <is>
          <t xml:space="preserve"> </t>
        </is>
      </c>
    </row>
    <row r="37">
      <c r="A37" s="4" t="inlineStr">
        <is>
          <t>Forecasted cash flows for inflation risk</t>
        </is>
      </c>
      <c r="B37" s="5" t="n">
        <v>173281</v>
      </c>
      <c r="C37" s="5" t="n">
        <v>91152</v>
      </c>
    </row>
    <row r="38">
      <c r="A38" s="4" t="inlineStr">
        <is>
          <t>Inflows | Between 3 and 12 months</t>
        </is>
      </c>
      <c r="B38" s="4" t="inlineStr">
        <is>
          <t xml:space="preserve"> </t>
        </is>
      </c>
      <c r="C38" s="4" t="inlineStr">
        <is>
          <t xml:space="preserve"> </t>
        </is>
      </c>
    </row>
    <row r="39">
      <c r="A39" s="3" t="inlineStr">
        <is>
          <t>Schedule of Forecasted Cash Flows for Inflation Risk [Line Items]</t>
        </is>
      </c>
      <c r="B39" s="4" t="inlineStr">
        <is>
          <t xml:space="preserve"> </t>
        </is>
      </c>
      <c r="C39" s="4" t="inlineStr">
        <is>
          <t xml:space="preserve"> </t>
        </is>
      </c>
    </row>
    <row r="40">
      <c r="A40" s="4" t="inlineStr">
        <is>
          <t>Forecasted cash flows for inflation risk</t>
        </is>
      </c>
      <c r="B40" s="5" t="n">
        <v>469031</v>
      </c>
      <c r="C40" s="5" t="n">
        <v>302604</v>
      </c>
    </row>
    <row r="41">
      <c r="A41" s="4" t="inlineStr">
        <is>
          <t>Inflows | Between 1 and 3 years</t>
        </is>
      </c>
      <c r="B41" s="4" t="inlineStr">
        <is>
          <t xml:space="preserve"> </t>
        </is>
      </c>
      <c r="C41" s="4" t="inlineStr">
        <is>
          <t xml:space="preserve"> </t>
        </is>
      </c>
    </row>
    <row r="42">
      <c r="A42" s="3" t="inlineStr">
        <is>
          <t>Schedule of Forecasted Cash Flows for Inflation Risk [Line Items]</t>
        </is>
      </c>
      <c r="B42" s="4" t="inlineStr">
        <is>
          <t xml:space="preserve"> </t>
        </is>
      </c>
      <c r="C42" s="4" t="inlineStr">
        <is>
          <t xml:space="preserve"> </t>
        </is>
      </c>
    </row>
    <row r="43">
      <c r="A43" s="4" t="inlineStr">
        <is>
          <t>Forecasted cash flows for inflation risk</t>
        </is>
      </c>
      <c r="B43" s="5" t="n">
        <v>628318</v>
      </c>
      <c r="C43" s="5" t="n">
        <v>72206</v>
      </c>
    </row>
    <row r="44">
      <c r="A44" s="4" t="inlineStr">
        <is>
          <t>Inflows | Between 3 and 5 years</t>
        </is>
      </c>
      <c r="B44" s="4" t="inlineStr">
        <is>
          <t xml:space="preserve"> </t>
        </is>
      </c>
      <c r="C44" s="4" t="inlineStr">
        <is>
          <t xml:space="preserve"> </t>
        </is>
      </c>
    </row>
    <row r="45">
      <c r="A45" s="3" t="inlineStr">
        <is>
          <t>Schedule of Forecasted Cash Flows for Inflation Risk [Line Items]</t>
        </is>
      </c>
      <c r="B45" s="4" t="inlineStr">
        <is>
          <t xml:space="preserve"> </t>
        </is>
      </c>
      <c r="C45" s="4" t="inlineStr">
        <is>
          <t xml:space="preserve"> </t>
        </is>
      </c>
    </row>
    <row r="46">
      <c r="A46" s="4" t="inlineStr">
        <is>
          <t>Forecasted cash flows for inflation risk</t>
        </is>
      </c>
      <c r="B46" s="5" t="n">
        <v>63681</v>
      </c>
      <c r="C46" s="5" t="n">
        <v>19206</v>
      </c>
    </row>
    <row r="47">
      <c r="A47" s="4" t="inlineStr">
        <is>
          <t>Inflows | More than 5 years</t>
        </is>
      </c>
      <c r="B47" s="4" t="inlineStr">
        <is>
          <t xml:space="preserve"> </t>
        </is>
      </c>
      <c r="C47" s="4" t="inlineStr">
        <is>
          <t xml:space="preserve"> </t>
        </is>
      </c>
    </row>
    <row r="48">
      <c r="A48" s="3" t="inlineStr">
        <is>
          <t>Schedule of Forecasted Cash Flows for Inflation Risk [Line Items]</t>
        </is>
      </c>
      <c r="B48" s="4" t="inlineStr">
        <is>
          <t xml:space="preserve"> </t>
        </is>
      </c>
      <c r="C48" s="4" t="inlineStr">
        <is>
          <t xml:space="preserve"> </t>
        </is>
      </c>
    </row>
    <row r="49">
      <c r="A49" s="4" t="inlineStr">
        <is>
          <t>Forecasted cash flows for inflation risk</t>
        </is>
      </c>
      <c r="B49" s="5" t="n">
        <v>357048</v>
      </c>
      <c r="C49" s="5" t="n">
        <v>33221</v>
      </c>
    </row>
    <row r="50">
      <c r="A50" s="4" t="inlineStr">
        <is>
          <t>Outflows</t>
        </is>
      </c>
      <c r="B50" s="4" t="inlineStr">
        <is>
          <t xml:space="preserve"> </t>
        </is>
      </c>
      <c r="C50" s="4" t="inlineStr">
        <is>
          <t xml:space="preserve"> </t>
        </is>
      </c>
    </row>
    <row r="51">
      <c r="A51" s="3" t="inlineStr">
        <is>
          <t>Schedule of Forecasted Cash Flows for Inflation Risk [Line Items]</t>
        </is>
      </c>
      <c r="B51" s="4" t="inlineStr">
        <is>
          <t xml:space="preserve"> </t>
        </is>
      </c>
      <c r="C51" s="4" t="inlineStr">
        <is>
          <t xml:space="preserve"> </t>
        </is>
      </c>
    </row>
    <row r="52">
      <c r="A52" s="4" t="inlineStr">
        <is>
          <t>Forecasted cash flows for inflation risk</t>
        </is>
      </c>
      <c r="B52" s="5" t="n">
        <v>-147219</v>
      </c>
      <c r="C52" s="5" t="n">
        <v>-1883022</v>
      </c>
    </row>
    <row r="53">
      <c r="A53" s="4" t="inlineStr">
        <is>
          <t>Outflows | Demand</t>
        </is>
      </c>
      <c r="B53" s="4" t="inlineStr">
        <is>
          <t xml:space="preserve"> </t>
        </is>
      </c>
      <c r="C53" s="4" t="inlineStr">
        <is>
          <t xml:space="preserve"> </t>
        </is>
      </c>
    </row>
    <row r="54">
      <c r="A54" s="3" t="inlineStr">
        <is>
          <t>Schedule of Forecasted Cash Flows for Inflation Risk [Line Items]</t>
        </is>
      </c>
      <c r="B54" s="4" t="inlineStr">
        <is>
          <t xml:space="preserve"> </t>
        </is>
      </c>
      <c r="C54" s="4" t="inlineStr">
        <is>
          <t xml:space="preserve"> </t>
        </is>
      </c>
    </row>
    <row r="55">
      <c r="A55" s="4" t="inlineStr">
        <is>
          <t>Forecasted cash flows for inflation risk</t>
        </is>
      </c>
      <c r="B55" s="5" t="n">
        <v>0</v>
      </c>
      <c r="C55" s="5" t="n">
        <v>0</v>
      </c>
    </row>
    <row r="56">
      <c r="A56" s="4" t="inlineStr">
        <is>
          <t>Outflows | Up to 1 month</t>
        </is>
      </c>
      <c r="B56" s="4" t="inlineStr">
        <is>
          <t xml:space="preserve"> </t>
        </is>
      </c>
      <c r="C56" s="4" t="inlineStr">
        <is>
          <t xml:space="preserve"> </t>
        </is>
      </c>
    </row>
    <row r="57">
      <c r="A57" s="3" t="inlineStr">
        <is>
          <t>Schedule of Forecasted Cash Flows for Inflation Risk [Line Items]</t>
        </is>
      </c>
      <c r="B57" s="4" t="inlineStr">
        <is>
          <t xml:space="preserve"> </t>
        </is>
      </c>
      <c r="C57" s="4" t="inlineStr">
        <is>
          <t xml:space="preserve"> </t>
        </is>
      </c>
    </row>
    <row r="58">
      <c r="A58" s="4" t="inlineStr">
        <is>
          <t>Forecasted cash flows for inflation risk</t>
        </is>
      </c>
      <c r="B58" s="5" t="n">
        <v>0</v>
      </c>
      <c r="C58" s="5" t="n">
        <v>-78300</v>
      </c>
    </row>
    <row r="59">
      <c r="A59" s="4" t="inlineStr">
        <is>
          <t>Outflows | Between 1 and 3 months</t>
        </is>
      </c>
      <c r="B59" s="4" t="inlineStr">
        <is>
          <t xml:space="preserve"> </t>
        </is>
      </c>
      <c r="C59" s="4" t="inlineStr">
        <is>
          <t xml:space="preserve"> </t>
        </is>
      </c>
    </row>
    <row r="60">
      <c r="A60" s="3" t="inlineStr">
        <is>
          <t>Schedule of Forecasted Cash Flows for Inflation Risk [Line Items]</t>
        </is>
      </c>
      <c r="B60" s="4" t="inlineStr">
        <is>
          <t xml:space="preserve"> </t>
        </is>
      </c>
      <c r="C60" s="4" t="inlineStr">
        <is>
          <t xml:space="preserve"> </t>
        </is>
      </c>
    </row>
    <row r="61">
      <c r="A61" s="4" t="inlineStr">
        <is>
          <t>Forecasted cash flows for inflation risk</t>
        </is>
      </c>
      <c r="B61" s="5" t="n">
        <v>-2004</v>
      </c>
      <c r="C61" s="5" t="n">
        <v>-379379</v>
      </c>
    </row>
    <row r="62">
      <c r="A62" s="4" t="inlineStr">
        <is>
          <t>Outflows | Between 3 and 12 months</t>
        </is>
      </c>
      <c r="B62" s="4" t="inlineStr">
        <is>
          <t xml:space="preserve"> </t>
        </is>
      </c>
      <c r="C62" s="4" t="inlineStr">
        <is>
          <t xml:space="preserve"> </t>
        </is>
      </c>
    </row>
    <row r="63">
      <c r="A63" s="3" t="inlineStr">
        <is>
          <t>Schedule of Forecasted Cash Flows for Inflation Risk [Line Items]</t>
        </is>
      </c>
      <c r="B63" s="4" t="inlineStr">
        <is>
          <t xml:space="preserve"> </t>
        </is>
      </c>
      <c r="C63" s="4" t="inlineStr">
        <is>
          <t xml:space="preserve"> </t>
        </is>
      </c>
    </row>
    <row r="64">
      <c r="A64" s="4" t="inlineStr">
        <is>
          <t>Forecasted cash flows for inflation risk</t>
        </is>
      </c>
      <c r="B64" s="5" t="n">
        <v>-40788</v>
      </c>
      <c r="C64" s="5" t="n">
        <v>-784238</v>
      </c>
    </row>
    <row r="65">
      <c r="A65" s="4" t="inlineStr">
        <is>
          <t>Outflows | Between 1 and 3 years</t>
        </is>
      </c>
      <c r="B65" s="4" t="inlineStr">
        <is>
          <t xml:space="preserve"> </t>
        </is>
      </c>
      <c r="C65" s="4" t="inlineStr">
        <is>
          <t xml:space="preserve"> </t>
        </is>
      </c>
    </row>
    <row r="66">
      <c r="A66" s="3" t="inlineStr">
        <is>
          <t>Schedule of Forecasted Cash Flows for Inflation Risk [Line Items]</t>
        </is>
      </c>
      <c r="B66" s="4" t="inlineStr">
        <is>
          <t xml:space="preserve"> </t>
        </is>
      </c>
      <c r="C66" s="4" t="inlineStr">
        <is>
          <t xml:space="preserve"> </t>
        </is>
      </c>
    </row>
    <row r="67">
      <c r="A67" s="4" t="inlineStr">
        <is>
          <t>Forecasted cash flows for inflation risk</t>
        </is>
      </c>
      <c r="B67" s="5" t="n">
        <v>-53291</v>
      </c>
      <c r="C67" s="5" t="n">
        <v>-552738</v>
      </c>
    </row>
    <row r="68">
      <c r="A68" s="4" t="inlineStr">
        <is>
          <t>Outflows | Between 3 and 5 years</t>
        </is>
      </c>
      <c r="B68" s="4" t="inlineStr">
        <is>
          <t xml:space="preserve"> </t>
        </is>
      </c>
      <c r="C68" s="4" t="inlineStr">
        <is>
          <t xml:space="preserve"> </t>
        </is>
      </c>
    </row>
    <row r="69">
      <c r="A69" s="3" t="inlineStr">
        <is>
          <t>Schedule of Forecasted Cash Flows for Inflation Risk [Line Items]</t>
        </is>
      </c>
      <c r="B69" s="4" t="inlineStr">
        <is>
          <t xml:space="preserve"> </t>
        </is>
      </c>
      <c r="C69" s="4" t="inlineStr">
        <is>
          <t xml:space="preserve"> </t>
        </is>
      </c>
    </row>
    <row r="70">
      <c r="A70" s="4" t="inlineStr">
        <is>
          <t>Forecasted cash flows for inflation risk</t>
        </is>
      </c>
      <c r="B70" s="5" t="n">
        <v>-51136</v>
      </c>
      <c r="C70" s="5" t="n">
        <v>-49350</v>
      </c>
    </row>
    <row r="71">
      <c r="A71" s="4" t="inlineStr">
        <is>
          <t>Outflows | More than 5 years</t>
        </is>
      </c>
      <c r="B71" s="4" t="inlineStr">
        <is>
          <t xml:space="preserve"> </t>
        </is>
      </c>
      <c r="C71" s="4" t="inlineStr">
        <is>
          <t xml:space="preserve"> </t>
        </is>
      </c>
    </row>
    <row r="72">
      <c r="A72" s="3" t="inlineStr">
        <is>
          <t>Schedule of Forecasted Cash Flows for Inflation Risk [Line Items]</t>
        </is>
      </c>
      <c r="B72" s="4" t="inlineStr">
        <is>
          <t xml:space="preserve"> </t>
        </is>
      </c>
      <c r="C72" s="4" t="inlineStr">
        <is>
          <t xml:space="preserve"> </t>
        </is>
      </c>
    </row>
    <row r="73">
      <c r="A73" s="4" t="inlineStr">
        <is>
          <t>Forecasted cash flows for inflation risk</t>
        </is>
      </c>
      <c r="B73" s="5" t="n">
        <v>0</v>
      </c>
      <c r="C73" s="5" t="n">
        <v>-39017</v>
      </c>
    </row>
    <row r="74">
      <c r="A74" s="4" t="inlineStr">
        <is>
          <t>Net flows</t>
        </is>
      </c>
      <c r="B74" s="4" t="inlineStr">
        <is>
          <t xml:space="preserve"> </t>
        </is>
      </c>
      <c r="C74" s="4" t="inlineStr">
        <is>
          <t xml:space="preserve"> </t>
        </is>
      </c>
    </row>
    <row r="75">
      <c r="A75" s="3" t="inlineStr">
        <is>
          <t>Schedule of Forecasted Cash Flows for Inflation Risk [Line Items]</t>
        </is>
      </c>
      <c r="B75" s="4" t="inlineStr">
        <is>
          <t xml:space="preserve"> </t>
        </is>
      </c>
      <c r="C75" s="4" t="inlineStr">
        <is>
          <t xml:space="preserve"> </t>
        </is>
      </c>
    </row>
    <row r="76">
      <c r="A76" s="4" t="inlineStr">
        <is>
          <t>Forecasted cash flows for inflation risk</t>
        </is>
      </c>
      <c r="B76" s="5" t="n">
        <v>-1650616</v>
      </c>
      <c r="C76" s="5" t="n">
        <v>1341118</v>
      </c>
    </row>
    <row r="77">
      <c r="A77" s="4" t="inlineStr">
        <is>
          <t>Net flows | Demand</t>
        </is>
      </c>
      <c r="B77" s="4" t="inlineStr">
        <is>
          <t xml:space="preserve"> </t>
        </is>
      </c>
      <c r="C77" s="4" t="inlineStr">
        <is>
          <t xml:space="preserve"> </t>
        </is>
      </c>
    </row>
    <row r="78">
      <c r="A78" s="3" t="inlineStr">
        <is>
          <t>Schedule of Forecasted Cash Flows for Inflation Risk [Line Items]</t>
        </is>
      </c>
      <c r="B78" s="4" t="inlineStr">
        <is>
          <t xml:space="preserve"> </t>
        </is>
      </c>
      <c r="C78" s="4" t="inlineStr">
        <is>
          <t xml:space="preserve"> </t>
        </is>
      </c>
    </row>
    <row r="79">
      <c r="A79" s="4" t="inlineStr">
        <is>
          <t>Forecasted cash flows for inflation risk</t>
        </is>
      </c>
      <c r="B79" s="5" t="n">
        <v>0</v>
      </c>
      <c r="C79" s="5" t="n">
        <v>0</v>
      </c>
    </row>
    <row r="80">
      <c r="A80" s="4" t="inlineStr">
        <is>
          <t>Net flows | Up to 1 month</t>
        </is>
      </c>
      <c r="B80" s="4" t="inlineStr">
        <is>
          <t xml:space="preserve"> </t>
        </is>
      </c>
      <c r="C80" s="4" t="inlineStr">
        <is>
          <t xml:space="preserve"> </t>
        </is>
      </c>
    </row>
    <row r="81">
      <c r="A81" s="3" t="inlineStr">
        <is>
          <t>Schedule of Forecasted Cash Flows for Inflation Risk [Line Items]</t>
        </is>
      </c>
      <c r="B81" s="4" t="inlineStr">
        <is>
          <t xml:space="preserve"> </t>
        </is>
      </c>
      <c r="C81" s="4" t="inlineStr">
        <is>
          <t xml:space="preserve"> </t>
        </is>
      </c>
    </row>
    <row r="82">
      <c r="A82" s="4" t="inlineStr">
        <is>
          <t>Forecasted cash flows for inflation risk</t>
        </is>
      </c>
      <c r="B82" s="5" t="n">
        <v>-106476</v>
      </c>
      <c r="C82" s="5" t="n">
        <v>54785</v>
      </c>
    </row>
    <row r="83">
      <c r="A83" s="4" t="inlineStr">
        <is>
          <t>Net flows | Between 1 and 3 months</t>
        </is>
      </c>
      <c r="B83" s="4" t="inlineStr">
        <is>
          <t xml:space="preserve"> </t>
        </is>
      </c>
      <c r="C83" s="4" t="inlineStr">
        <is>
          <t xml:space="preserve"> </t>
        </is>
      </c>
    </row>
    <row r="84">
      <c r="A84" s="3" t="inlineStr">
        <is>
          <t>Schedule of Forecasted Cash Flows for Inflation Risk [Line Items]</t>
        </is>
      </c>
      <c r="B84" s="4" t="inlineStr">
        <is>
          <t xml:space="preserve"> </t>
        </is>
      </c>
      <c r="C84" s="4" t="inlineStr">
        <is>
          <t xml:space="preserve"> </t>
        </is>
      </c>
    </row>
    <row r="85">
      <c r="A85" s="4" t="inlineStr">
        <is>
          <t>Forecasted cash flows for inflation risk</t>
        </is>
      </c>
      <c r="B85" s="5" t="n">
        <v>-171277</v>
      </c>
      <c r="C85" s="5" t="n">
        <v>288227</v>
      </c>
    </row>
    <row r="86">
      <c r="A86" s="4" t="inlineStr">
        <is>
          <t>Net flows | Between 3 and 12 months</t>
        </is>
      </c>
      <c r="B86" s="4" t="inlineStr">
        <is>
          <t xml:space="preserve"> </t>
        </is>
      </c>
      <c r="C86" s="4" t="inlineStr">
        <is>
          <t xml:space="preserve"> </t>
        </is>
      </c>
    </row>
    <row r="87">
      <c r="A87" s="3" t="inlineStr">
        <is>
          <t>Schedule of Forecasted Cash Flows for Inflation Risk [Line Items]</t>
        </is>
      </c>
      <c r="B87" s="4" t="inlineStr">
        <is>
          <t xml:space="preserve"> </t>
        </is>
      </c>
      <c r="C87" s="4" t="inlineStr">
        <is>
          <t xml:space="preserve"> </t>
        </is>
      </c>
    </row>
    <row r="88">
      <c r="A88" s="4" t="inlineStr">
        <is>
          <t>Forecasted cash flows for inflation risk</t>
        </is>
      </c>
      <c r="B88" s="5" t="n">
        <v>-428243</v>
      </c>
      <c r="C88" s="5" t="n">
        <v>481634</v>
      </c>
    </row>
    <row r="89">
      <c r="A89" s="4" t="inlineStr">
        <is>
          <t>Net flows | Between 1 and 3 years</t>
        </is>
      </c>
      <c r="B89" s="4" t="inlineStr">
        <is>
          <t xml:space="preserve"> </t>
        </is>
      </c>
      <c r="C89" s="4" t="inlineStr">
        <is>
          <t xml:space="preserve"> </t>
        </is>
      </c>
    </row>
    <row r="90">
      <c r="A90" s="3" t="inlineStr">
        <is>
          <t>Schedule of Forecasted Cash Flows for Inflation Risk [Line Items]</t>
        </is>
      </c>
      <c r="B90" s="4" t="inlineStr">
        <is>
          <t xml:space="preserve"> </t>
        </is>
      </c>
      <c r="C90" s="4" t="inlineStr">
        <is>
          <t xml:space="preserve"> </t>
        </is>
      </c>
    </row>
    <row r="91">
      <c r="A91" s="4" t="inlineStr">
        <is>
          <t>Forecasted cash flows for inflation risk</t>
        </is>
      </c>
      <c r="B91" s="5" t="n">
        <v>-575027</v>
      </c>
      <c r="C91" s="5" t="n">
        <v>480532</v>
      </c>
    </row>
    <row r="92">
      <c r="A92" s="4" t="inlineStr">
        <is>
          <t>Net flows | Between 3 and 5 years</t>
        </is>
      </c>
      <c r="B92" s="4" t="inlineStr">
        <is>
          <t xml:space="preserve"> </t>
        </is>
      </c>
      <c r="C92" s="4" t="inlineStr">
        <is>
          <t xml:space="preserve"> </t>
        </is>
      </c>
    </row>
    <row r="93">
      <c r="A93" s="3" t="inlineStr">
        <is>
          <t>Schedule of Forecasted Cash Flows for Inflation Risk [Line Items]</t>
        </is>
      </c>
      <c r="B93" s="4" t="inlineStr">
        <is>
          <t xml:space="preserve"> </t>
        </is>
      </c>
      <c r="C93" s="4" t="inlineStr">
        <is>
          <t xml:space="preserve"> </t>
        </is>
      </c>
    </row>
    <row r="94">
      <c r="A94" s="4" t="inlineStr">
        <is>
          <t>Forecasted cash flows for inflation risk</t>
        </is>
      </c>
      <c r="B94" s="5" t="n">
        <v>-12545</v>
      </c>
      <c r="C94" s="5" t="n">
        <v>30144</v>
      </c>
    </row>
    <row r="95">
      <c r="A95" s="4" t="inlineStr">
        <is>
          <t>Net flows | More than 5 years</t>
        </is>
      </c>
      <c r="B95" s="4" t="inlineStr">
        <is>
          <t xml:space="preserve"> </t>
        </is>
      </c>
      <c r="C95" s="4" t="inlineStr">
        <is>
          <t xml:space="preserve"> </t>
        </is>
      </c>
    </row>
    <row r="96">
      <c r="A96" s="3" t="inlineStr">
        <is>
          <t>Schedule of Forecasted Cash Flows for Inflation Risk [Line Items]</t>
        </is>
      </c>
      <c r="B96" s="4" t="inlineStr">
        <is>
          <t xml:space="preserve"> </t>
        </is>
      </c>
      <c r="C96" s="4" t="inlineStr">
        <is>
          <t xml:space="preserve"> </t>
        </is>
      </c>
    </row>
    <row r="97">
      <c r="A97" s="4" t="inlineStr">
        <is>
          <t>Forecasted cash flows for inflation risk</t>
        </is>
      </c>
      <c r="B97" s="5" t="n">
        <v>-357048</v>
      </c>
      <c r="C97" s="5" t="n">
        <v>5796</v>
      </c>
    </row>
    <row r="98">
      <c r="A98" s="4" t="inlineStr">
        <is>
          <t>Inflows</t>
        </is>
      </c>
      <c r="B98" s="4" t="inlineStr">
        <is>
          <t xml:space="preserve"> </t>
        </is>
      </c>
      <c r="C98" s="4" t="inlineStr">
        <is>
          <t xml:space="preserve"> </t>
        </is>
      </c>
    </row>
    <row r="99">
      <c r="A99" s="3" t="inlineStr">
        <is>
          <t>Schedule of Forecasted Cash Flows for Inflation Risk [Line Items]</t>
        </is>
      </c>
      <c r="B99" s="4" t="inlineStr">
        <is>
          <t xml:space="preserve"> </t>
        </is>
      </c>
      <c r="C99" s="4" t="inlineStr">
        <is>
          <t xml:space="preserve"> </t>
        </is>
      </c>
    </row>
    <row r="100">
      <c r="A100" s="4" t="inlineStr">
        <is>
          <t>Forecasted cash flows for inflation risk</t>
        </is>
      </c>
      <c r="B100" s="5" t="n">
        <v>147219</v>
      </c>
      <c r="C100" s="5" t="n">
        <v>1883022</v>
      </c>
    </row>
    <row r="101">
      <c r="A101" s="4" t="inlineStr">
        <is>
          <t>Inflows | Demand</t>
        </is>
      </c>
      <c r="B101" s="4" t="inlineStr">
        <is>
          <t xml:space="preserve"> </t>
        </is>
      </c>
      <c r="C101" s="4" t="inlineStr">
        <is>
          <t xml:space="preserve"> </t>
        </is>
      </c>
    </row>
    <row r="102">
      <c r="A102" s="3" t="inlineStr">
        <is>
          <t>Schedule of Forecasted Cash Flows for Inflation Risk [Line Items]</t>
        </is>
      </c>
      <c r="B102" s="4" t="inlineStr">
        <is>
          <t xml:space="preserve"> </t>
        </is>
      </c>
      <c r="C102" s="4" t="inlineStr">
        <is>
          <t xml:space="preserve"> </t>
        </is>
      </c>
    </row>
    <row r="103">
      <c r="A103" s="4" t="inlineStr">
        <is>
          <t>Forecasted cash flows for inflation risk</t>
        </is>
      </c>
      <c r="B103" s="5" t="n">
        <v>0</v>
      </c>
      <c r="C103" s="5" t="n">
        <v>0</v>
      </c>
    </row>
    <row r="104">
      <c r="A104" s="4" t="inlineStr">
        <is>
          <t>Inflows | Up to 1 month</t>
        </is>
      </c>
      <c r="B104" s="4" t="inlineStr">
        <is>
          <t xml:space="preserve"> </t>
        </is>
      </c>
      <c r="C104" s="4" t="inlineStr">
        <is>
          <t xml:space="preserve"> </t>
        </is>
      </c>
    </row>
    <row r="105">
      <c r="A105" s="3" t="inlineStr">
        <is>
          <t>Schedule of Forecasted Cash Flows for Inflation Risk [Line Items]</t>
        </is>
      </c>
      <c r="B105" s="4" t="inlineStr">
        <is>
          <t xml:space="preserve"> </t>
        </is>
      </c>
      <c r="C105" s="4" t="inlineStr">
        <is>
          <t xml:space="preserve"> </t>
        </is>
      </c>
    </row>
    <row r="106">
      <c r="A106" s="4" t="inlineStr">
        <is>
          <t>Forecasted cash flows for inflation risk</t>
        </is>
      </c>
      <c r="B106" s="5" t="n">
        <v>0</v>
      </c>
      <c r="C106" s="5" t="n">
        <v>78300</v>
      </c>
    </row>
    <row r="107">
      <c r="A107" s="4" t="inlineStr">
        <is>
          <t>Inflows | Between 1 and 3 months</t>
        </is>
      </c>
      <c r="B107" s="4" t="inlineStr">
        <is>
          <t xml:space="preserve"> </t>
        </is>
      </c>
      <c r="C107" s="4" t="inlineStr">
        <is>
          <t xml:space="preserve"> </t>
        </is>
      </c>
    </row>
    <row r="108">
      <c r="A108" s="3" t="inlineStr">
        <is>
          <t>Schedule of Forecasted Cash Flows for Inflation Risk [Line Items]</t>
        </is>
      </c>
      <c r="B108" s="4" t="inlineStr">
        <is>
          <t xml:space="preserve"> </t>
        </is>
      </c>
      <c r="C108" s="4" t="inlineStr">
        <is>
          <t xml:space="preserve"> </t>
        </is>
      </c>
    </row>
    <row r="109">
      <c r="A109" s="4" t="inlineStr">
        <is>
          <t>Forecasted cash flows for inflation risk</t>
        </is>
      </c>
      <c r="B109" s="5" t="n">
        <v>2004</v>
      </c>
      <c r="C109" s="5" t="n">
        <v>379379</v>
      </c>
    </row>
    <row r="110">
      <c r="A110" s="4" t="inlineStr">
        <is>
          <t>Inflows | Between 3 and 12 months</t>
        </is>
      </c>
      <c r="B110" s="4" t="inlineStr">
        <is>
          <t xml:space="preserve"> </t>
        </is>
      </c>
      <c r="C110" s="4" t="inlineStr">
        <is>
          <t xml:space="preserve"> </t>
        </is>
      </c>
    </row>
    <row r="111">
      <c r="A111" s="3" t="inlineStr">
        <is>
          <t>Schedule of Forecasted Cash Flows for Inflation Risk [Line Items]</t>
        </is>
      </c>
      <c r="B111" s="4" t="inlineStr">
        <is>
          <t xml:space="preserve"> </t>
        </is>
      </c>
      <c r="C111" s="4" t="inlineStr">
        <is>
          <t xml:space="preserve"> </t>
        </is>
      </c>
    </row>
    <row r="112">
      <c r="A112" s="4" t="inlineStr">
        <is>
          <t>Forecasted cash flows for inflation risk</t>
        </is>
      </c>
      <c r="B112" s="5" t="n">
        <v>40788</v>
      </c>
      <c r="C112" s="5" t="n">
        <v>784238</v>
      </c>
    </row>
    <row r="113">
      <c r="A113" s="4" t="inlineStr">
        <is>
          <t>Inflows | Between 1 and 3 years</t>
        </is>
      </c>
      <c r="B113" s="4" t="inlineStr">
        <is>
          <t xml:space="preserve"> </t>
        </is>
      </c>
      <c r="C113" s="4" t="inlineStr">
        <is>
          <t xml:space="preserve"> </t>
        </is>
      </c>
    </row>
    <row r="114">
      <c r="A114" s="3" t="inlineStr">
        <is>
          <t>Schedule of Forecasted Cash Flows for Inflation Risk [Line Items]</t>
        </is>
      </c>
      <c r="B114" s="4" t="inlineStr">
        <is>
          <t xml:space="preserve"> </t>
        </is>
      </c>
      <c r="C114" s="4" t="inlineStr">
        <is>
          <t xml:space="preserve"> </t>
        </is>
      </c>
    </row>
    <row r="115">
      <c r="A115" s="4" t="inlineStr">
        <is>
          <t>Forecasted cash flows for inflation risk</t>
        </is>
      </c>
      <c r="B115" s="5" t="n">
        <v>53291</v>
      </c>
      <c r="C115" s="5" t="n">
        <v>552738</v>
      </c>
    </row>
    <row r="116">
      <c r="A116" s="4" t="inlineStr">
        <is>
          <t>Inflows | Between 3 and 5 years</t>
        </is>
      </c>
      <c r="B116" s="4" t="inlineStr">
        <is>
          <t xml:space="preserve"> </t>
        </is>
      </c>
      <c r="C116" s="4" t="inlineStr">
        <is>
          <t xml:space="preserve"> </t>
        </is>
      </c>
    </row>
    <row r="117">
      <c r="A117" s="3" t="inlineStr">
        <is>
          <t>Schedule of Forecasted Cash Flows for Inflation Risk [Line Items]</t>
        </is>
      </c>
      <c r="B117" s="4" t="inlineStr">
        <is>
          <t xml:space="preserve"> </t>
        </is>
      </c>
      <c r="C117" s="4" t="inlineStr">
        <is>
          <t xml:space="preserve"> </t>
        </is>
      </c>
    </row>
    <row r="118">
      <c r="A118" s="4" t="inlineStr">
        <is>
          <t>Forecasted cash flows for inflation risk</t>
        </is>
      </c>
      <c r="B118" s="5" t="n">
        <v>51136</v>
      </c>
      <c r="C118" s="5" t="n">
        <v>49350</v>
      </c>
    </row>
    <row r="119">
      <c r="A119" s="4" t="inlineStr">
        <is>
          <t>Inflows | More than 5 years</t>
        </is>
      </c>
      <c r="B119" s="4" t="inlineStr">
        <is>
          <t xml:space="preserve"> </t>
        </is>
      </c>
      <c r="C119" s="4" t="inlineStr">
        <is>
          <t xml:space="preserve"> </t>
        </is>
      </c>
    </row>
    <row r="120">
      <c r="A120" s="3" t="inlineStr">
        <is>
          <t>Schedule of Forecasted Cash Flows for Inflation Risk [Line Items]</t>
        </is>
      </c>
      <c r="B120" s="4" t="inlineStr">
        <is>
          <t xml:space="preserve"> </t>
        </is>
      </c>
      <c r="C120" s="4" t="inlineStr">
        <is>
          <t xml:space="preserve"> </t>
        </is>
      </c>
    </row>
    <row r="121">
      <c r="A121" s="4" t="inlineStr">
        <is>
          <t>Forecasted cash flows for inflation risk</t>
        </is>
      </c>
      <c r="B121" s="5" t="n">
        <v>0</v>
      </c>
      <c r="C121" s="5" t="n">
        <v>39017</v>
      </c>
    </row>
    <row r="122">
      <c r="A122" s="4" t="inlineStr">
        <is>
          <t>Outflows</t>
        </is>
      </c>
      <c r="B122" s="4" t="inlineStr">
        <is>
          <t xml:space="preserve"> </t>
        </is>
      </c>
      <c r="C122" s="4" t="inlineStr">
        <is>
          <t xml:space="preserve"> </t>
        </is>
      </c>
    </row>
    <row r="123">
      <c r="A123" s="3" t="inlineStr">
        <is>
          <t>Schedule of Forecasted Cash Flows for Inflation Risk [Line Items]</t>
        </is>
      </c>
      <c r="B123" s="4" t="inlineStr">
        <is>
          <t xml:space="preserve"> </t>
        </is>
      </c>
      <c r="C123" s="4" t="inlineStr">
        <is>
          <t xml:space="preserve"> </t>
        </is>
      </c>
    </row>
    <row r="124">
      <c r="A124" s="4" t="inlineStr">
        <is>
          <t>Forecasted cash flows for inflation risk</t>
        </is>
      </c>
      <c r="B124" s="5" t="n">
        <v>-1797835</v>
      </c>
      <c r="C124" s="5" t="n">
        <v>-541904</v>
      </c>
    </row>
    <row r="125">
      <c r="A125" s="4" t="inlineStr">
        <is>
          <t>Outflows | Demand</t>
        </is>
      </c>
      <c r="B125" s="4" t="inlineStr">
        <is>
          <t xml:space="preserve"> </t>
        </is>
      </c>
      <c r="C125" s="4" t="inlineStr">
        <is>
          <t xml:space="preserve"> </t>
        </is>
      </c>
    </row>
    <row r="126">
      <c r="A126" s="3" t="inlineStr">
        <is>
          <t>Schedule of Forecasted Cash Flows for Inflation Risk [Line Items]</t>
        </is>
      </c>
      <c r="B126" s="4" t="inlineStr">
        <is>
          <t xml:space="preserve"> </t>
        </is>
      </c>
      <c r="C126" s="4" t="inlineStr">
        <is>
          <t xml:space="preserve"> </t>
        </is>
      </c>
    </row>
    <row r="127">
      <c r="A127" s="4" t="inlineStr">
        <is>
          <t>Forecasted cash flows for inflation risk</t>
        </is>
      </c>
      <c r="B127" s="5" t="n">
        <v>0</v>
      </c>
      <c r="C127" s="5" t="n">
        <v>0</v>
      </c>
    </row>
    <row r="128">
      <c r="A128" s="4" t="inlineStr">
        <is>
          <t>Outflows | Up to 1 month</t>
        </is>
      </c>
      <c r="B128" s="4" t="inlineStr">
        <is>
          <t xml:space="preserve"> </t>
        </is>
      </c>
      <c r="C128" s="4" t="inlineStr">
        <is>
          <t xml:space="preserve"> </t>
        </is>
      </c>
    </row>
    <row r="129">
      <c r="A129" s="3" t="inlineStr">
        <is>
          <t>Schedule of Forecasted Cash Flows for Inflation Risk [Line Items]</t>
        </is>
      </c>
      <c r="B129" s="4" t="inlineStr">
        <is>
          <t xml:space="preserve"> </t>
        </is>
      </c>
      <c r="C129" s="4" t="inlineStr">
        <is>
          <t xml:space="preserve"> </t>
        </is>
      </c>
    </row>
    <row r="130">
      <c r="A130" s="4" t="inlineStr">
        <is>
          <t>Forecasted cash flows for inflation risk</t>
        </is>
      </c>
      <c r="B130" s="5" t="n">
        <v>-106476</v>
      </c>
      <c r="C130" s="5" t="n">
        <v>-23515</v>
      </c>
    </row>
    <row r="131">
      <c r="A131" s="4" t="inlineStr">
        <is>
          <t>Outflows | Between 1 and 3 months</t>
        </is>
      </c>
      <c r="B131" s="4" t="inlineStr">
        <is>
          <t xml:space="preserve"> </t>
        </is>
      </c>
      <c r="C131" s="4" t="inlineStr">
        <is>
          <t xml:space="preserve"> </t>
        </is>
      </c>
    </row>
    <row r="132">
      <c r="A132" s="3" t="inlineStr">
        <is>
          <t>Schedule of Forecasted Cash Flows for Inflation Risk [Line Items]</t>
        </is>
      </c>
      <c r="B132" s="4" t="inlineStr">
        <is>
          <t xml:space="preserve"> </t>
        </is>
      </c>
      <c r="C132" s="4" t="inlineStr">
        <is>
          <t xml:space="preserve"> </t>
        </is>
      </c>
    </row>
    <row r="133">
      <c r="A133" s="4" t="inlineStr">
        <is>
          <t>Forecasted cash flows for inflation risk</t>
        </is>
      </c>
      <c r="B133" s="5" t="n">
        <v>-173281</v>
      </c>
      <c r="C133" s="5" t="n">
        <v>-91152</v>
      </c>
    </row>
    <row r="134">
      <c r="A134" s="4" t="inlineStr">
        <is>
          <t>Outflows | Between 3 and 12 months</t>
        </is>
      </c>
      <c r="B134" s="4" t="inlineStr">
        <is>
          <t xml:space="preserve"> </t>
        </is>
      </c>
      <c r="C134" s="4" t="inlineStr">
        <is>
          <t xml:space="preserve"> </t>
        </is>
      </c>
    </row>
    <row r="135">
      <c r="A135" s="3" t="inlineStr">
        <is>
          <t>Schedule of Forecasted Cash Flows for Inflation Risk [Line Items]</t>
        </is>
      </c>
      <c r="B135" s="4" t="inlineStr">
        <is>
          <t xml:space="preserve"> </t>
        </is>
      </c>
      <c r="C135" s="4" t="inlineStr">
        <is>
          <t xml:space="preserve"> </t>
        </is>
      </c>
    </row>
    <row r="136">
      <c r="A136" s="4" t="inlineStr">
        <is>
          <t>Forecasted cash flows for inflation risk</t>
        </is>
      </c>
      <c r="B136" s="5" t="n">
        <v>-469031</v>
      </c>
      <c r="C136" s="5" t="n">
        <v>-302604</v>
      </c>
    </row>
    <row r="137">
      <c r="A137" s="4" t="inlineStr">
        <is>
          <t>Outflows | Between 1 and 3 years</t>
        </is>
      </c>
      <c r="B137" s="4" t="inlineStr">
        <is>
          <t xml:space="preserve"> </t>
        </is>
      </c>
      <c r="C137" s="4" t="inlineStr">
        <is>
          <t xml:space="preserve"> </t>
        </is>
      </c>
    </row>
    <row r="138">
      <c r="A138" s="3" t="inlineStr">
        <is>
          <t>Schedule of Forecasted Cash Flows for Inflation Risk [Line Items]</t>
        </is>
      </c>
      <c r="B138" s="4" t="inlineStr">
        <is>
          <t xml:space="preserve"> </t>
        </is>
      </c>
      <c r="C138" s="4" t="inlineStr">
        <is>
          <t xml:space="preserve"> </t>
        </is>
      </c>
    </row>
    <row r="139">
      <c r="A139" s="4" t="inlineStr">
        <is>
          <t>Forecasted cash flows for inflation risk</t>
        </is>
      </c>
      <c r="B139" s="5" t="n">
        <v>-628318</v>
      </c>
      <c r="C139" s="5" t="n">
        <v>-72206</v>
      </c>
    </row>
    <row r="140">
      <c r="A140" s="4" t="inlineStr">
        <is>
          <t>Outflows | Between 3 and 5 years</t>
        </is>
      </c>
      <c r="B140" s="4" t="inlineStr">
        <is>
          <t xml:space="preserve"> </t>
        </is>
      </c>
      <c r="C140" s="4" t="inlineStr">
        <is>
          <t xml:space="preserve"> </t>
        </is>
      </c>
    </row>
    <row r="141">
      <c r="A141" s="3" t="inlineStr">
        <is>
          <t>Schedule of Forecasted Cash Flows for Inflation Risk [Line Items]</t>
        </is>
      </c>
      <c r="B141" s="4" t="inlineStr">
        <is>
          <t xml:space="preserve"> </t>
        </is>
      </c>
      <c r="C141" s="4" t="inlineStr">
        <is>
          <t xml:space="preserve"> </t>
        </is>
      </c>
    </row>
    <row r="142">
      <c r="A142" s="4" t="inlineStr">
        <is>
          <t>Forecasted cash flows for inflation risk</t>
        </is>
      </c>
      <c r="B142" s="5" t="n">
        <v>-63681</v>
      </c>
      <c r="C142" s="5" t="n">
        <v>-19206</v>
      </c>
    </row>
    <row r="143">
      <c r="A143" s="4" t="inlineStr">
        <is>
          <t>Outflows | More than 5 years</t>
        </is>
      </c>
      <c r="B143" s="4" t="inlineStr">
        <is>
          <t xml:space="preserve"> </t>
        </is>
      </c>
      <c r="C143" s="4" t="inlineStr">
        <is>
          <t xml:space="preserve"> </t>
        </is>
      </c>
    </row>
    <row r="144">
      <c r="A144" s="3" t="inlineStr">
        <is>
          <t>Schedule of Forecasted Cash Flows for Inflation Risk [Line Items]</t>
        </is>
      </c>
      <c r="B144" s="4" t="inlineStr">
        <is>
          <t xml:space="preserve"> </t>
        </is>
      </c>
      <c r="C144" s="4" t="inlineStr">
        <is>
          <t xml:space="preserve"> </t>
        </is>
      </c>
    </row>
    <row r="145">
      <c r="A145" s="4" t="inlineStr">
        <is>
          <t>Forecasted cash flows for inflation risk</t>
        </is>
      </c>
      <c r="B145" s="6" t="n">
        <v>-357048</v>
      </c>
      <c r="C145" s="6" t="n">
        <v>-33221</v>
      </c>
    </row>
  </sheetData>
  <pageMargins left="0.75" right="0.75" top="1" bottom="1" header="0.5" footer="0.5"/>
</worksheet>
</file>

<file path=xl/worksheets/sheet115.xml><?xml version="1.0" encoding="utf-8"?>
<worksheet xmlns="http://schemas.openxmlformats.org/spreadsheetml/2006/main">
  <sheetPr>
    <outlinePr summaryBelow="1" summaryRight="1"/>
    <pageSetUpPr/>
  </sheetPr>
  <dimension ref="A1:C14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Derivatives Contracts for Hedge Accounting (Details) - Schedule of Forecasted Cash Flows for Exchange Rate Risk - Interest rate risk - CLP ($) $ in Millions</t>
        </is>
      </c>
      <c r="B1" s="2" t="inlineStr">
        <is>
          <t>12 Months Ended</t>
        </is>
      </c>
    </row>
    <row r="2">
      <c r="B2" s="2" t="inlineStr">
        <is>
          <t>Dec. 31, 2024</t>
        </is>
      </c>
      <c r="C2" s="2" t="inlineStr">
        <is>
          <t>Dec. 31, 2023</t>
        </is>
      </c>
    </row>
    <row r="3">
      <c r="A3" s="4" t="inlineStr">
        <is>
          <t>Net flows</t>
        </is>
      </c>
      <c r="B3" s="4" t="inlineStr">
        <is>
          <t xml:space="preserve"> </t>
        </is>
      </c>
      <c r="C3" s="4" t="inlineStr">
        <is>
          <t xml:space="preserve"> </t>
        </is>
      </c>
    </row>
    <row r="4">
      <c r="A4" s="3" t="inlineStr">
        <is>
          <t>Schedule of Forecasted Cash Flows for Exchange Rate Risk [Line Items]</t>
        </is>
      </c>
      <c r="B4" s="4" t="inlineStr">
        <is>
          <t xml:space="preserve"> </t>
        </is>
      </c>
      <c r="C4" s="4" t="inlineStr">
        <is>
          <t xml:space="preserve"> </t>
        </is>
      </c>
    </row>
    <row r="5">
      <c r="A5" s="4" t="inlineStr">
        <is>
          <t>Net flows</t>
        </is>
      </c>
      <c r="B5" s="6" t="n">
        <v>-480689</v>
      </c>
      <c r="C5" s="6" t="n">
        <v>-2217680</v>
      </c>
    </row>
    <row r="6">
      <c r="A6" s="4" t="inlineStr">
        <is>
          <t>Net flows | Demand</t>
        </is>
      </c>
      <c r="B6" s="4" t="inlineStr">
        <is>
          <t xml:space="preserve"> </t>
        </is>
      </c>
      <c r="C6" s="4" t="inlineStr">
        <is>
          <t xml:space="preserve"> </t>
        </is>
      </c>
    </row>
    <row r="7">
      <c r="A7" s="3" t="inlineStr">
        <is>
          <t>Schedule of Forecasted Cash Flows for Exchange Rate Risk [Line Items]</t>
        </is>
      </c>
      <c r="B7" s="4" t="inlineStr">
        <is>
          <t xml:space="preserve"> </t>
        </is>
      </c>
      <c r="C7" s="4" t="inlineStr">
        <is>
          <t xml:space="preserve"> </t>
        </is>
      </c>
    </row>
    <row r="8">
      <c r="A8" s="4" t="inlineStr">
        <is>
          <t>Net flows</t>
        </is>
      </c>
      <c r="B8" s="5" t="n">
        <v>0</v>
      </c>
      <c r="C8" s="5" t="n">
        <v>0</v>
      </c>
    </row>
    <row r="9">
      <c r="A9" s="4" t="inlineStr">
        <is>
          <t>Net flows | Up to 1 month</t>
        </is>
      </c>
      <c r="B9" s="4" t="inlineStr">
        <is>
          <t xml:space="preserve"> </t>
        </is>
      </c>
      <c r="C9" s="4" t="inlineStr">
        <is>
          <t xml:space="preserve"> </t>
        </is>
      </c>
    </row>
    <row r="10">
      <c r="A10" s="3" t="inlineStr">
        <is>
          <t>Schedule of Forecasted Cash Flows for Exchange Rate Risk [Line Items]</t>
        </is>
      </c>
      <c r="B10" s="4" t="inlineStr">
        <is>
          <t xml:space="preserve"> </t>
        </is>
      </c>
      <c r="C10" s="4" t="inlineStr">
        <is>
          <t xml:space="preserve"> </t>
        </is>
      </c>
    </row>
    <row r="11">
      <c r="A11" s="4" t="inlineStr">
        <is>
          <t>Net flows</t>
        </is>
      </c>
      <c r="B11" s="5" t="n">
        <v>-137929</v>
      </c>
      <c r="C11" s="5" t="n">
        <v>-30629</v>
      </c>
    </row>
    <row r="12">
      <c r="A12" s="4" t="inlineStr">
        <is>
          <t>Net flows | Between 1 and 3 months</t>
        </is>
      </c>
      <c r="B12" s="4" t="inlineStr">
        <is>
          <t xml:space="preserve"> </t>
        </is>
      </c>
      <c r="C12" s="4" t="inlineStr">
        <is>
          <t xml:space="preserve"> </t>
        </is>
      </c>
    </row>
    <row r="13">
      <c r="A13" s="3" t="inlineStr">
        <is>
          <t>Schedule of Forecasted Cash Flows for Exchange Rate Risk [Line Items]</t>
        </is>
      </c>
      <c r="B13" s="4" t="inlineStr">
        <is>
          <t xml:space="preserve"> </t>
        </is>
      </c>
      <c r="C13" s="4" t="inlineStr">
        <is>
          <t xml:space="preserve"> </t>
        </is>
      </c>
    </row>
    <row r="14">
      <c r="A14" s="4" t="inlineStr">
        <is>
          <t>Net flows</t>
        </is>
      </c>
      <c r="B14" s="5" t="n">
        <v>-155634</v>
      </c>
      <c r="C14" s="5" t="n">
        <v>-168812</v>
      </c>
    </row>
    <row r="15">
      <c r="A15" s="4" t="inlineStr">
        <is>
          <t>Net flows | Between 3 and 12 months</t>
        </is>
      </c>
      <c r="B15" s="4" t="inlineStr">
        <is>
          <t xml:space="preserve"> </t>
        </is>
      </c>
      <c r="C15" s="4" t="inlineStr">
        <is>
          <t xml:space="preserve"> </t>
        </is>
      </c>
    </row>
    <row r="16">
      <c r="A16" s="3" t="inlineStr">
        <is>
          <t>Schedule of Forecasted Cash Flows for Exchange Rate Risk [Line Items]</t>
        </is>
      </c>
      <c r="B16" s="4" t="inlineStr">
        <is>
          <t xml:space="preserve"> </t>
        </is>
      </c>
      <c r="C16" s="4" t="inlineStr">
        <is>
          <t xml:space="preserve"> </t>
        </is>
      </c>
    </row>
    <row r="17">
      <c r="A17" s="4" t="inlineStr">
        <is>
          <t>Net flows</t>
        </is>
      </c>
      <c r="B17" s="5" t="n">
        <v>-181771</v>
      </c>
      <c r="C17" s="5" t="n">
        <v>-1992343</v>
      </c>
    </row>
    <row r="18">
      <c r="A18" s="4" t="inlineStr">
        <is>
          <t>Net flows | Between 1 and 3 years</t>
        </is>
      </c>
      <c r="B18" s="4" t="inlineStr">
        <is>
          <t xml:space="preserve"> </t>
        </is>
      </c>
      <c r="C18" s="4" t="inlineStr">
        <is>
          <t xml:space="preserve"> </t>
        </is>
      </c>
    </row>
    <row r="19">
      <c r="A19" s="3" t="inlineStr">
        <is>
          <t>Schedule of Forecasted Cash Flows for Exchange Rate Risk [Line Items]</t>
        </is>
      </c>
      <c r="B19" s="4" t="inlineStr">
        <is>
          <t xml:space="preserve"> </t>
        </is>
      </c>
      <c r="C19" s="4" t="inlineStr">
        <is>
          <t xml:space="preserve"> </t>
        </is>
      </c>
    </row>
    <row r="20">
      <c r="A20" s="4" t="inlineStr">
        <is>
          <t>Net flows</t>
        </is>
      </c>
      <c r="B20" s="5" t="n">
        <v>-3633</v>
      </c>
      <c r="C20" s="5" t="n">
        <v>-22684</v>
      </c>
    </row>
    <row r="21">
      <c r="A21" s="4" t="inlineStr">
        <is>
          <t>Net flows | Between 3 and 5 years</t>
        </is>
      </c>
      <c r="B21" s="4" t="inlineStr">
        <is>
          <t xml:space="preserve"> </t>
        </is>
      </c>
      <c r="C21" s="4" t="inlineStr">
        <is>
          <t xml:space="preserve"> </t>
        </is>
      </c>
    </row>
    <row r="22">
      <c r="A22" s="3" t="inlineStr">
        <is>
          <t>Schedule of Forecasted Cash Flows for Exchange Rate Risk [Line Items]</t>
        </is>
      </c>
      <c r="B22" s="4" t="inlineStr">
        <is>
          <t xml:space="preserve"> </t>
        </is>
      </c>
      <c r="C22" s="4" t="inlineStr">
        <is>
          <t xml:space="preserve"> </t>
        </is>
      </c>
    </row>
    <row r="23">
      <c r="A23" s="4" t="inlineStr">
        <is>
          <t>Net flows</t>
        </is>
      </c>
      <c r="B23" s="5" t="n">
        <v>-1722</v>
      </c>
      <c r="C23" s="5" t="n">
        <v>-3212</v>
      </c>
    </row>
    <row r="24">
      <c r="A24" s="4" t="inlineStr">
        <is>
          <t>Net flows | More than 5 years</t>
        </is>
      </c>
      <c r="B24" s="4" t="inlineStr">
        <is>
          <t xml:space="preserve"> </t>
        </is>
      </c>
      <c r="C24" s="4" t="inlineStr">
        <is>
          <t xml:space="preserve"> </t>
        </is>
      </c>
    </row>
    <row r="25">
      <c r="A25" s="3" t="inlineStr">
        <is>
          <t>Schedule of Forecasted Cash Flows for Exchange Rate Risk [Line Items]</t>
        </is>
      </c>
      <c r="B25" s="4" t="inlineStr">
        <is>
          <t xml:space="preserve"> </t>
        </is>
      </c>
      <c r="C25" s="4" t="inlineStr">
        <is>
          <t xml:space="preserve"> </t>
        </is>
      </c>
    </row>
    <row r="26">
      <c r="A26" s="4" t="inlineStr">
        <is>
          <t>Net flows</t>
        </is>
      </c>
      <c r="B26" s="5" t="n">
        <v>0</v>
      </c>
      <c r="C26" s="5" t="n">
        <v>0</v>
      </c>
    </row>
    <row r="27">
      <c r="A27" s="4" t="inlineStr">
        <is>
          <t>Inflows</t>
        </is>
      </c>
      <c r="B27" s="4" t="inlineStr">
        <is>
          <t xml:space="preserve"> </t>
        </is>
      </c>
      <c r="C27" s="4" t="inlineStr">
        <is>
          <t xml:space="preserve"> </t>
        </is>
      </c>
    </row>
    <row r="28">
      <c r="A28" s="3" t="inlineStr">
        <is>
          <t>Schedule of Forecasted Cash Flows for Exchange Rate Risk [Line Items]</t>
        </is>
      </c>
      <c r="B28" s="4" t="inlineStr">
        <is>
          <t xml:space="preserve"> </t>
        </is>
      </c>
      <c r="C28" s="4" t="inlineStr">
        <is>
          <t xml:space="preserve"> </t>
        </is>
      </c>
    </row>
    <row r="29">
      <c r="A29" s="4" t="inlineStr">
        <is>
          <t>Net flows</t>
        </is>
      </c>
      <c r="B29" s="5" t="n">
        <v>0</v>
      </c>
      <c r="C29" s="5" t="n">
        <v>0</v>
      </c>
    </row>
    <row r="30">
      <c r="A30" s="4" t="inlineStr">
        <is>
          <t>Inflows | Demand</t>
        </is>
      </c>
      <c r="B30" s="4" t="inlineStr">
        <is>
          <t xml:space="preserve"> </t>
        </is>
      </c>
      <c r="C30" s="4" t="inlineStr">
        <is>
          <t xml:space="preserve"> </t>
        </is>
      </c>
    </row>
    <row r="31">
      <c r="A31" s="3" t="inlineStr">
        <is>
          <t>Schedule of Forecasted Cash Flows for Exchange Rate Risk [Line Items]</t>
        </is>
      </c>
      <c r="B31" s="4" t="inlineStr">
        <is>
          <t xml:space="preserve"> </t>
        </is>
      </c>
      <c r="C31" s="4" t="inlineStr">
        <is>
          <t xml:space="preserve"> </t>
        </is>
      </c>
    </row>
    <row r="32">
      <c r="A32" s="4" t="inlineStr">
        <is>
          <t>Net flows</t>
        </is>
      </c>
      <c r="B32" s="5" t="n">
        <v>0</v>
      </c>
      <c r="C32" s="5" t="n">
        <v>0</v>
      </c>
    </row>
    <row r="33">
      <c r="A33" s="4" t="inlineStr">
        <is>
          <t>Inflows | Up to 1 month</t>
        </is>
      </c>
      <c r="B33" s="4" t="inlineStr">
        <is>
          <t xml:space="preserve"> </t>
        </is>
      </c>
      <c r="C33" s="4" t="inlineStr">
        <is>
          <t xml:space="preserve"> </t>
        </is>
      </c>
    </row>
    <row r="34">
      <c r="A34" s="3" t="inlineStr">
        <is>
          <t>Schedule of Forecasted Cash Flows for Exchange Rate Risk [Line Items]</t>
        </is>
      </c>
      <c r="B34" s="4" t="inlineStr">
        <is>
          <t xml:space="preserve"> </t>
        </is>
      </c>
      <c r="C34" s="4" t="inlineStr">
        <is>
          <t xml:space="preserve"> </t>
        </is>
      </c>
    </row>
    <row r="35">
      <c r="A35" s="4" t="inlineStr">
        <is>
          <t>Net flows</t>
        </is>
      </c>
      <c r="B35" s="5" t="n">
        <v>0</v>
      </c>
      <c r="C35" s="5" t="n">
        <v>0</v>
      </c>
    </row>
    <row r="36">
      <c r="A36" s="4" t="inlineStr">
        <is>
          <t>Inflows | Between 1 and 3 months</t>
        </is>
      </c>
      <c r="B36" s="4" t="inlineStr">
        <is>
          <t xml:space="preserve"> </t>
        </is>
      </c>
      <c r="C36" s="4" t="inlineStr">
        <is>
          <t xml:space="preserve"> </t>
        </is>
      </c>
    </row>
    <row r="37">
      <c r="A37" s="3" t="inlineStr">
        <is>
          <t>Schedule of Forecasted Cash Flows for Exchange Rate Risk [Line Items]</t>
        </is>
      </c>
      <c r="B37" s="4" t="inlineStr">
        <is>
          <t xml:space="preserve"> </t>
        </is>
      </c>
      <c r="C37" s="4" t="inlineStr">
        <is>
          <t xml:space="preserve"> </t>
        </is>
      </c>
    </row>
    <row r="38">
      <c r="A38" s="4" t="inlineStr">
        <is>
          <t>Net flows</t>
        </is>
      </c>
      <c r="B38" s="5" t="n">
        <v>0</v>
      </c>
      <c r="C38" s="5" t="n">
        <v>0</v>
      </c>
    </row>
    <row r="39">
      <c r="A39" s="4" t="inlineStr">
        <is>
          <t>Inflows | Between 3 and 12 months</t>
        </is>
      </c>
      <c r="B39" s="4" t="inlineStr">
        <is>
          <t xml:space="preserve"> </t>
        </is>
      </c>
      <c r="C39" s="4" t="inlineStr">
        <is>
          <t xml:space="preserve"> </t>
        </is>
      </c>
    </row>
    <row r="40">
      <c r="A40" s="3" t="inlineStr">
        <is>
          <t>Schedule of Forecasted Cash Flows for Exchange Rate Risk [Line Items]</t>
        </is>
      </c>
      <c r="B40" s="4" t="inlineStr">
        <is>
          <t xml:space="preserve"> </t>
        </is>
      </c>
      <c r="C40" s="4" t="inlineStr">
        <is>
          <t xml:space="preserve"> </t>
        </is>
      </c>
    </row>
    <row r="41">
      <c r="A41" s="4" t="inlineStr">
        <is>
          <t>Net flows</t>
        </is>
      </c>
      <c r="B41" s="5" t="n">
        <v>0</v>
      </c>
      <c r="C41" s="5" t="n">
        <v>0</v>
      </c>
    </row>
    <row r="42">
      <c r="A42" s="4" t="inlineStr">
        <is>
          <t>Inflows | Between 1 and 3 years</t>
        </is>
      </c>
      <c r="B42" s="4" t="inlineStr">
        <is>
          <t xml:space="preserve"> </t>
        </is>
      </c>
      <c r="C42" s="4" t="inlineStr">
        <is>
          <t xml:space="preserve"> </t>
        </is>
      </c>
    </row>
    <row r="43">
      <c r="A43" s="3" t="inlineStr">
        <is>
          <t>Schedule of Forecasted Cash Flows for Exchange Rate Risk [Line Items]</t>
        </is>
      </c>
      <c r="B43" s="4" t="inlineStr">
        <is>
          <t xml:space="preserve"> </t>
        </is>
      </c>
      <c r="C43" s="4" t="inlineStr">
        <is>
          <t xml:space="preserve"> </t>
        </is>
      </c>
    </row>
    <row r="44">
      <c r="A44" s="4" t="inlineStr">
        <is>
          <t>Net flows</t>
        </is>
      </c>
      <c r="B44" s="5" t="n">
        <v>0</v>
      </c>
      <c r="C44" s="5" t="n">
        <v>0</v>
      </c>
    </row>
    <row r="45">
      <c r="A45" s="4" t="inlineStr">
        <is>
          <t>Inflows | Between 3 and 5 years</t>
        </is>
      </c>
      <c r="B45" s="4" t="inlineStr">
        <is>
          <t xml:space="preserve"> </t>
        </is>
      </c>
      <c r="C45" s="4" t="inlineStr">
        <is>
          <t xml:space="preserve"> </t>
        </is>
      </c>
    </row>
    <row r="46">
      <c r="A46" s="3" t="inlineStr">
        <is>
          <t>Schedule of Forecasted Cash Flows for Exchange Rate Risk [Line Items]</t>
        </is>
      </c>
      <c r="B46" s="4" t="inlineStr">
        <is>
          <t xml:space="preserve"> </t>
        </is>
      </c>
      <c r="C46" s="4" t="inlineStr">
        <is>
          <t xml:space="preserve"> </t>
        </is>
      </c>
    </row>
    <row r="47">
      <c r="A47" s="4" t="inlineStr">
        <is>
          <t>Net flows</t>
        </is>
      </c>
      <c r="B47" s="5" t="n">
        <v>0</v>
      </c>
      <c r="C47" s="5" t="n">
        <v>0</v>
      </c>
    </row>
    <row r="48">
      <c r="A48" s="4" t="inlineStr">
        <is>
          <t>Inflows | More than 5 years</t>
        </is>
      </c>
      <c r="B48" s="4" t="inlineStr">
        <is>
          <t xml:space="preserve"> </t>
        </is>
      </c>
      <c r="C48" s="4" t="inlineStr">
        <is>
          <t xml:space="preserve"> </t>
        </is>
      </c>
    </row>
    <row r="49">
      <c r="A49" s="3" t="inlineStr">
        <is>
          <t>Schedule of Forecasted Cash Flows for Exchange Rate Risk [Line Items]</t>
        </is>
      </c>
      <c r="B49" s="4" t="inlineStr">
        <is>
          <t xml:space="preserve"> </t>
        </is>
      </c>
      <c r="C49" s="4" t="inlineStr">
        <is>
          <t xml:space="preserve"> </t>
        </is>
      </c>
    </row>
    <row r="50">
      <c r="A50" s="4" t="inlineStr">
        <is>
          <t>Net flows</t>
        </is>
      </c>
      <c r="B50" s="5" t="n">
        <v>0</v>
      </c>
      <c r="C50" s="5" t="n">
        <v>0</v>
      </c>
    </row>
    <row r="51">
      <c r="A51" s="4" t="inlineStr">
        <is>
          <t>Outflows</t>
        </is>
      </c>
      <c r="B51" s="4" t="inlineStr">
        <is>
          <t xml:space="preserve"> </t>
        </is>
      </c>
      <c r="C51" s="4" t="inlineStr">
        <is>
          <t xml:space="preserve"> </t>
        </is>
      </c>
    </row>
    <row r="52">
      <c r="A52" s="3" t="inlineStr">
        <is>
          <t>Schedule of Forecasted Cash Flows for Exchange Rate Risk [Line Items]</t>
        </is>
      </c>
      <c r="B52" s="4" t="inlineStr">
        <is>
          <t xml:space="preserve"> </t>
        </is>
      </c>
      <c r="C52" s="4" t="inlineStr">
        <is>
          <t xml:space="preserve"> </t>
        </is>
      </c>
    </row>
    <row r="53">
      <c r="A53" s="4" t="inlineStr">
        <is>
          <t>Net flows</t>
        </is>
      </c>
      <c r="B53" s="5" t="n">
        <v>-480689</v>
      </c>
      <c r="C53" s="5" t="n">
        <v>-2217680</v>
      </c>
    </row>
    <row r="54">
      <c r="A54" s="4" t="inlineStr">
        <is>
          <t>Outflows | Demand</t>
        </is>
      </c>
      <c r="B54" s="4" t="inlineStr">
        <is>
          <t xml:space="preserve"> </t>
        </is>
      </c>
      <c r="C54" s="4" t="inlineStr">
        <is>
          <t xml:space="preserve"> </t>
        </is>
      </c>
    </row>
    <row r="55">
      <c r="A55" s="3" t="inlineStr">
        <is>
          <t>Schedule of Forecasted Cash Flows for Exchange Rate Risk [Line Items]</t>
        </is>
      </c>
      <c r="B55" s="4" t="inlineStr">
        <is>
          <t xml:space="preserve"> </t>
        </is>
      </c>
      <c r="C55" s="4" t="inlineStr">
        <is>
          <t xml:space="preserve"> </t>
        </is>
      </c>
    </row>
    <row r="56">
      <c r="A56" s="4" t="inlineStr">
        <is>
          <t>Net flows</t>
        </is>
      </c>
      <c r="B56" s="5" t="n">
        <v>0</v>
      </c>
      <c r="C56" s="5" t="n">
        <v>0</v>
      </c>
    </row>
    <row r="57">
      <c r="A57" s="4" t="inlineStr">
        <is>
          <t>Outflows | Up to 1 month</t>
        </is>
      </c>
      <c r="B57" s="4" t="inlineStr">
        <is>
          <t xml:space="preserve"> </t>
        </is>
      </c>
      <c r="C57" s="4" t="inlineStr">
        <is>
          <t xml:space="preserve"> </t>
        </is>
      </c>
    </row>
    <row r="58">
      <c r="A58" s="3" t="inlineStr">
        <is>
          <t>Schedule of Forecasted Cash Flows for Exchange Rate Risk [Line Items]</t>
        </is>
      </c>
      <c r="B58" s="4" t="inlineStr">
        <is>
          <t xml:space="preserve"> </t>
        </is>
      </c>
      <c r="C58" s="4" t="inlineStr">
        <is>
          <t xml:space="preserve"> </t>
        </is>
      </c>
    </row>
    <row r="59">
      <c r="A59" s="4" t="inlineStr">
        <is>
          <t>Net flows</t>
        </is>
      </c>
      <c r="B59" s="5" t="n">
        <v>-137929</v>
      </c>
      <c r="C59" s="5" t="n">
        <v>-30629</v>
      </c>
    </row>
    <row r="60">
      <c r="A60" s="4" t="inlineStr">
        <is>
          <t>Outflows | Between 1 and 3 months</t>
        </is>
      </c>
      <c r="B60" s="4" t="inlineStr">
        <is>
          <t xml:space="preserve"> </t>
        </is>
      </c>
      <c r="C60" s="4" t="inlineStr">
        <is>
          <t xml:space="preserve"> </t>
        </is>
      </c>
    </row>
    <row r="61">
      <c r="A61" s="3" t="inlineStr">
        <is>
          <t>Schedule of Forecasted Cash Flows for Exchange Rate Risk [Line Items]</t>
        </is>
      </c>
      <c r="B61" s="4" t="inlineStr">
        <is>
          <t xml:space="preserve"> </t>
        </is>
      </c>
      <c r="C61" s="4" t="inlineStr">
        <is>
          <t xml:space="preserve"> </t>
        </is>
      </c>
    </row>
    <row r="62">
      <c r="A62" s="4" t="inlineStr">
        <is>
          <t>Net flows</t>
        </is>
      </c>
      <c r="B62" s="5" t="n">
        <v>-155634</v>
      </c>
      <c r="C62" s="5" t="n">
        <v>-168812</v>
      </c>
    </row>
    <row r="63">
      <c r="A63" s="4" t="inlineStr">
        <is>
          <t>Outflows | Between 3 and 12 months</t>
        </is>
      </c>
      <c r="B63" s="4" t="inlineStr">
        <is>
          <t xml:space="preserve"> </t>
        </is>
      </c>
      <c r="C63" s="4" t="inlineStr">
        <is>
          <t xml:space="preserve"> </t>
        </is>
      </c>
    </row>
    <row r="64">
      <c r="A64" s="3" t="inlineStr">
        <is>
          <t>Schedule of Forecasted Cash Flows for Exchange Rate Risk [Line Items]</t>
        </is>
      </c>
      <c r="B64" s="4" t="inlineStr">
        <is>
          <t xml:space="preserve"> </t>
        </is>
      </c>
      <c r="C64" s="4" t="inlineStr">
        <is>
          <t xml:space="preserve"> </t>
        </is>
      </c>
    </row>
    <row r="65">
      <c r="A65" s="4" t="inlineStr">
        <is>
          <t>Net flows</t>
        </is>
      </c>
      <c r="B65" s="5" t="n">
        <v>-181771</v>
      </c>
      <c r="C65" s="5" t="n">
        <v>-1992343</v>
      </c>
    </row>
    <row r="66">
      <c r="A66" s="4" t="inlineStr">
        <is>
          <t>Outflows | Between 1 and 3 years</t>
        </is>
      </c>
      <c r="B66" s="4" t="inlineStr">
        <is>
          <t xml:space="preserve"> </t>
        </is>
      </c>
      <c r="C66" s="4" t="inlineStr">
        <is>
          <t xml:space="preserve"> </t>
        </is>
      </c>
    </row>
    <row r="67">
      <c r="A67" s="3" t="inlineStr">
        <is>
          <t>Schedule of Forecasted Cash Flows for Exchange Rate Risk [Line Items]</t>
        </is>
      </c>
      <c r="B67" s="4" t="inlineStr">
        <is>
          <t xml:space="preserve"> </t>
        </is>
      </c>
      <c r="C67" s="4" t="inlineStr">
        <is>
          <t xml:space="preserve"> </t>
        </is>
      </c>
    </row>
    <row r="68">
      <c r="A68" s="4" t="inlineStr">
        <is>
          <t>Net flows</t>
        </is>
      </c>
      <c r="B68" s="5" t="n">
        <v>-3633</v>
      </c>
      <c r="C68" s="5" t="n">
        <v>-22684</v>
      </c>
    </row>
    <row r="69">
      <c r="A69" s="4" t="inlineStr">
        <is>
          <t>Outflows | Between 3 and 5 years</t>
        </is>
      </c>
      <c r="B69" s="4" t="inlineStr">
        <is>
          <t xml:space="preserve"> </t>
        </is>
      </c>
      <c r="C69" s="4" t="inlineStr">
        <is>
          <t xml:space="preserve"> </t>
        </is>
      </c>
    </row>
    <row r="70">
      <c r="A70" s="3" t="inlineStr">
        <is>
          <t>Schedule of Forecasted Cash Flows for Exchange Rate Risk [Line Items]</t>
        </is>
      </c>
      <c r="B70" s="4" t="inlineStr">
        <is>
          <t xml:space="preserve"> </t>
        </is>
      </c>
      <c r="C70" s="4" t="inlineStr">
        <is>
          <t xml:space="preserve"> </t>
        </is>
      </c>
    </row>
    <row r="71">
      <c r="A71" s="4" t="inlineStr">
        <is>
          <t>Net flows</t>
        </is>
      </c>
      <c r="B71" s="5" t="n">
        <v>-1722</v>
      </c>
      <c r="C71" s="5" t="n">
        <v>-3212</v>
      </c>
    </row>
    <row r="72">
      <c r="A72" s="4" t="inlineStr">
        <is>
          <t>Outflows | More than 5 years</t>
        </is>
      </c>
      <c r="B72" s="4" t="inlineStr">
        <is>
          <t xml:space="preserve"> </t>
        </is>
      </c>
      <c r="C72" s="4" t="inlineStr">
        <is>
          <t xml:space="preserve"> </t>
        </is>
      </c>
    </row>
    <row r="73">
      <c r="A73" s="3" t="inlineStr">
        <is>
          <t>Schedule of Forecasted Cash Flows for Exchange Rate Risk [Line Items]</t>
        </is>
      </c>
      <c r="B73" s="4" t="inlineStr">
        <is>
          <t xml:space="preserve"> </t>
        </is>
      </c>
      <c r="C73" s="4" t="inlineStr">
        <is>
          <t xml:space="preserve"> </t>
        </is>
      </c>
    </row>
    <row r="74">
      <c r="A74" s="4" t="inlineStr">
        <is>
          <t>Net flows</t>
        </is>
      </c>
      <c r="B74" s="5" t="n">
        <v>0</v>
      </c>
      <c r="C74" s="5" t="n">
        <v>0</v>
      </c>
    </row>
    <row r="75">
      <c r="A75" s="4" t="inlineStr">
        <is>
          <t>Net flows</t>
        </is>
      </c>
      <c r="B75" s="4" t="inlineStr">
        <is>
          <t xml:space="preserve"> </t>
        </is>
      </c>
      <c r="C75" s="4" t="inlineStr">
        <is>
          <t xml:space="preserve"> </t>
        </is>
      </c>
    </row>
    <row r="76">
      <c r="A76" s="3" t="inlineStr">
        <is>
          <t>Schedule of Forecasted Cash Flows for Exchange Rate Risk [Line Items]</t>
        </is>
      </c>
      <c r="B76" s="4" t="inlineStr">
        <is>
          <t xml:space="preserve"> </t>
        </is>
      </c>
      <c r="C76" s="4" t="inlineStr">
        <is>
          <t xml:space="preserve"> </t>
        </is>
      </c>
    </row>
    <row r="77">
      <c r="A77" s="4" t="inlineStr">
        <is>
          <t>Net flows</t>
        </is>
      </c>
      <c r="B77" s="5" t="n">
        <v>480689</v>
      </c>
      <c r="C77" s="5" t="n">
        <v>2217680</v>
      </c>
    </row>
    <row r="78">
      <c r="A78" s="4" t="inlineStr">
        <is>
          <t>Net flows | Demand</t>
        </is>
      </c>
      <c r="B78" s="4" t="inlineStr">
        <is>
          <t xml:space="preserve"> </t>
        </is>
      </c>
      <c r="C78" s="4" t="inlineStr">
        <is>
          <t xml:space="preserve"> </t>
        </is>
      </c>
    </row>
    <row r="79">
      <c r="A79" s="3" t="inlineStr">
        <is>
          <t>Schedule of Forecasted Cash Flows for Exchange Rate Risk [Line Items]</t>
        </is>
      </c>
      <c r="B79" s="4" t="inlineStr">
        <is>
          <t xml:space="preserve"> </t>
        </is>
      </c>
      <c r="C79" s="4" t="inlineStr">
        <is>
          <t xml:space="preserve"> </t>
        </is>
      </c>
    </row>
    <row r="80">
      <c r="A80" s="4" t="inlineStr">
        <is>
          <t>Net flows</t>
        </is>
      </c>
      <c r="B80" s="5" t="n">
        <v>0</v>
      </c>
      <c r="C80" s="5" t="n">
        <v>0</v>
      </c>
    </row>
    <row r="81">
      <c r="A81" s="4" t="inlineStr">
        <is>
          <t>Net flows | Up to 1 month</t>
        </is>
      </c>
      <c r="B81" s="4" t="inlineStr">
        <is>
          <t xml:space="preserve"> </t>
        </is>
      </c>
      <c r="C81" s="4" t="inlineStr">
        <is>
          <t xml:space="preserve"> </t>
        </is>
      </c>
    </row>
    <row r="82">
      <c r="A82" s="3" t="inlineStr">
        <is>
          <t>Schedule of Forecasted Cash Flows for Exchange Rate Risk [Line Items]</t>
        </is>
      </c>
      <c r="B82" s="4" t="inlineStr">
        <is>
          <t xml:space="preserve"> </t>
        </is>
      </c>
      <c r="C82" s="4" t="inlineStr">
        <is>
          <t xml:space="preserve"> </t>
        </is>
      </c>
    </row>
    <row r="83">
      <c r="A83" s="4" t="inlineStr">
        <is>
          <t>Net flows</t>
        </is>
      </c>
      <c r="B83" s="5" t="n">
        <v>137929</v>
      </c>
      <c r="C83" s="5" t="n">
        <v>30629</v>
      </c>
    </row>
    <row r="84">
      <c r="A84" s="4" t="inlineStr">
        <is>
          <t>Net flows | Between 1 and 3 months</t>
        </is>
      </c>
      <c r="B84" s="4" t="inlineStr">
        <is>
          <t xml:space="preserve"> </t>
        </is>
      </c>
      <c r="C84" s="4" t="inlineStr">
        <is>
          <t xml:space="preserve"> </t>
        </is>
      </c>
    </row>
    <row r="85">
      <c r="A85" s="3" t="inlineStr">
        <is>
          <t>Schedule of Forecasted Cash Flows for Exchange Rate Risk [Line Items]</t>
        </is>
      </c>
      <c r="B85" s="4" t="inlineStr">
        <is>
          <t xml:space="preserve"> </t>
        </is>
      </c>
      <c r="C85" s="4" t="inlineStr">
        <is>
          <t xml:space="preserve"> </t>
        </is>
      </c>
    </row>
    <row r="86">
      <c r="A86" s="4" t="inlineStr">
        <is>
          <t>Net flows</t>
        </is>
      </c>
      <c r="B86" s="5" t="n">
        <v>155634</v>
      </c>
      <c r="C86" s="5" t="n">
        <v>168812</v>
      </c>
    </row>
    <row r="87">
      <c r="A87" s="4" t="inlineStr">
        <is>
          <t>Net flows | Between 3 and 12 months</t>
        </is>
      </c>
      <c r="B87" s="4" t="inlineStr">
        <is>
          <t xml:space="preserve"> </t>
        </is>
      </c>
      <c r="C87" s="4" t="inlineStr">
        <is>
          <t xml:space="preserve"> </t>
        </is>
      </c>
    </row>
    <row r="88">
      <c r="A88" s="3" t="inlineStr">
        <is>
          <t>Schedule of Forecasted Cash Flows for Exchange Rate Risk [Line Items]</t>
        </is>
      </c>
      <c r="B88" s="4" t="inlineStr">
        <is>
          <t xml:space="preserve"> </t>
        </is>
      </c>
      <c r="C88" s="4" t="inlineStr">
        <is>
          <t xml:space="preserve"> </t>
        </is>
      </c>
    </row>
    <row r="89">
      <c r="A89" s="4" t="inlineStr">
        <is>
          <t>Net flows</t>
        </is>
      </c>
      <c r="B89" s="5" t="n">
        <v>181771</v>
      </c>
      <c r="C89" s="5" t="n">
        <v>1992343</v>
      </c>
    </row>
    <row r="90">
      <c r="A90" s="4" t="inlineStr">
        <is>
          <t>Net flows | Between 1 and 3 years</t>
        </is>
      </c>
      <c r="B90" s="4" t="inlineStr">
        <is>
          <t xml:space="preserve"> </t>
        </is>
      </c>
      <c r="C90" s="4" t="inlineStr">
        <is>
          <t xml:space="preserve"> </t>
        </is>
      </c>
    </row>
    <row r="91">
      <c r="A91" s="3" t="inlineStr">
        <is>
          <t>Schedule of Forecasted Cash Flows for Exchange Rate Risk [Line Items]</t>
        </is>
      </c>
      <c r="B91" s="4" t="inlineStr">
        <is>
          <t xml:space="preserve"> </t>
        </is>
      </c>
      <c r="C91" s="4" t="inlineStr">
        <is>
          <t xml:space="preserve"> </t>
        </is>
      </c>
    </row>
    <row r="92">
      <c r="A92" s="4" t="inlineStr">
        <is>
          <t>Net flows</t>
        </is>
      </c>
      <c r="B92" s="5" t="n">
        <v>3633</v>
      </c>
      <c r="C92" s="5" t="n">
        <v>22684</v>
      </c>
    </row>
    <row r="93">
      <c r="A93" s="4" t="inlineStr">
        <is>
          <t>Net flows | Between 3 and 5 years</t>
        </is>
      </c>
      <c r="B93" s="4" t="inlineStr">
        <is>
          <t xml:space="preserve"> </t>
        </is>
      </c>
      <c r="C93" s="4" t="inlineStr">
        <is>
          <t xml:space="preserve"> </t>
        </is>
      </c>
    </row>
    <row r="94">
      <c r="A94" s="3" t="inlineStr">
        <is>
          <t>Schedule of Forecasted Cash Flows for Exchange Rate Risk [Line Items]</t>
        </is>
      </c>
      <c r="B94" s="4" t="inlineStr">
        <is>
          <t xml:space="preserve"> </t>
        </is>
      </c>
      <c r="C94" s="4" t="inlineStr">
        <is>
          <t xml:space="preserve"> </t>
        </is>
      </c>
    </row>
    <row r="95">
      <c r="A95" s="4" t="inlineStr">
        <is>
          <t>Net flows</t>
        </is>
      </c>
      <c r="B95" s="5" t="n">
        <v>1722</v>
      </c>
      <c r="C95" s="5" t="n">
        <v>3212</v>
      </c>
    </row>
    <row r="96">
      <c r="A96" s="4" t="inlineStr">
        <is>
          <t>Net flows | More than 5 years</t>
        </is>
      </c>
      <c r="B96" s="4" t="inlineStr">
        <is>
          <t xml:space="preserve"> </t>
        </is>
      </c>
      <c r="C96" s="4" t="inlineStr">
        <is>
          <t xml:space="preserve"> </t>
        </is>
      </c>
    </row>
    <row r="97">
      <c r="A97" s="3" t="inlineStr">
        <is>
          <t>Schedule of Forecasted Cash Flows for Exchange Rate Risk [Line Items]</t>
        </is>
      </c>
      <c r="B97" s="4" t="inlineStr">
        <is>
          <t xml:space="preserve"> </t>
        </is>
      </c>
      <c r="C97" s="4" t="inlineStr">
        <is>
          <t xml:space="preserve"> </t>
        </is>
      </c>
    </row>
    <row r="98">
      <c r="A98" s="4" t="inlineStr">
        <is>
          <t>Net flows</t>
        </is>
      </c>
      <c r="B98" s="5" t="n">
        <v>0</v>
      </c>
      <c r="C98" s="5" t="n">
        <v>0</v>
      </c>
    </row>
    <row r="99">
      <c r="A99" s="4" t="inlineStr">
        <is>
          <t>Inflows</t>
        </is>
      </c>
      <c r="B99" s="4" t="inlineStr">
        <is>
          <t xml:space="preserve"> </t>
        </is>
      </c>
      <c r="C99" s="4" t="inlineStr">
        <is>
          <t xml:space="preserve"> </t>
        </is>
      </c>
    </row>
    <row r="100">
      <c r="A100" s="3" t="inlineStr">
        <is>
          <t>Schedule of Forecasted Cash Flows for Exchange Rate Risk [Line Items]</t>
        </is>
      </c>
      <c r="B100" s="4" t="inlineStr">
        <is>
          <t xml:space="preserve"> </t>
        </is>
      </c>
      <c r="C100" s="4" t="inlineStr">
        <is>
          <t xml:space="preserve"> </t>
        </is>
      </c>
    </row>
    <row r="101">
      <c r="A101" s="4" t="inlineStr">
        <is>
          <t>Net flows</t>
        </is>
      </c>
      <c r="B101" s="5" t="n">
        <v>0</v>
      </c>
      <c r="C101" s="5" t="n">
        <v>0</v>
      </c>
    </row>
    <row r="102">
      <c r="A102" s="4" t="inlineStr">
        <is>
          <t>Inflows | Demand</t>
        </is>
      </c>
      <c r="B102" s="4" t="inlineStr">
        <is>
          <t xml:space="preserve"> </t>
        </is>
      </c>
      <c r="C102" s="4" t="inlineStr">
        <is>
          <t xml:space="preserve"> </t>
        </is>
      </c>
    </row>
    <row r="103">
      <c r="A103" s="3" t="inlineStr">
        <is>
          <t>Schedule of Forecasted Cash Flows for Exchange Rate Risk [Line Items]</t>
        </is>
      </c>
      <c r="B103" s="4" t="inlineStr">
        <is>
          <t xml:space="preserve"> </t>
        </is>
      </c>
      <c r="C103" s="4" t="inlineStr">
        <is>
          <t xml:space="preserve"> </t>
        </is>
      </c>
    </row>
    <row r="104">
      <c r="A104" s="4" t="inlineStr">
        <is>
          <t>Net flows</t>
        </is>
      </c>
      <c r="B104" s="5" t="n">
        <v>0</v>
      </c>
      <c r="C104" s="5" t="n">
        <v>0</v>
      </c>
    </row>
    <row r="105">
      <c r="A105" s="4" t="inlineStr">
        <is>
          <t>Inflows | Up to 1 month</t>
        </is>
      </c>
      <c r="B105" s="4" t="inlineStr">
        <is>
          <t xml:space="preserve"> </t>
        </is>
      </c>
      <c r="C105" s="4" t="inlineStr">
        <is>
          <t xml:space="preserve"> </t>
        </is>
      </c>
    </row>
    <row r="106">
      <c r="A106" s="3" t="inlineStr">
        <is>
          <t>Schedule of Forecasted Cash Flows for Exchange Rate Risk [Line Items]</t>
        </is>
      </c>
      <c r="B106" s="4" t="inlineStr">
        <is>
          <t xml:space="preserve"> </t>
        </is>
      </c>
      <c r="C106" s="4" t="inlineStr">
        <is>
          <t xml:space="preserve"> </t>
        </is>
      </c>
    </row>
    <row r="107">
      <c r="A107" s="4" t="inlineStr">
        <is>
          <t>Net flows</t>
        </is>
      </c>
      <c r="B107" s="5" t="n">
        <v>0</v>
      </c>
      <c r="C107" s="5" t="n">
        <v>0</v>
      </c>
    </row>
    <row r="108">
      <c r="A108" s="4" t="inlineStr">
        <is>
          <t>Inflows | Between 1 and 3 months</t>
        </is>
      </c>
      <c r="B108" s="4" t="inlineStr">
        <is>
          <t xml:space="preserve"> </t>
        </is>
      </c>
      <c r="C108" s="4" t="inlineStr">
        <is>
          <t xml:space="preserve"> </t>
        </is>
      </c>
    </row>
    <row r="109">
      <c r="A109" s="3" t="inlineStr">
        <is>
          <t>Schedule of Forecasted Cash Flows for Exchange Rate Risk [Line Items]</t>
        </is>
      </c>
      <c r="B109" s="4" t="inlineStr">
        <is>
          <t xml:space="preserve"> </t>
        </is>
      </c>
      <c r="C109" s="4" t="inlineStr">
        <is>
          <t xml:space="preserve"> </t>
        </is>
      </c>
    </row>
    <row r="110">
      <c r="A110" s="4" t="inlineStr">
        <is>
          <t>Net flows</t>
        </is>
      </c>
      <c r="B110" s="5" t="n">
        <v>0</v>
      </c>
      <c r="C110" s="5" t="n">
        <v>0</v>
      </c>
    </row>
    <row r="111">
      <c r="A111" s="4" t="inlineStr">
        <is>
          <t>Inflows | Between 3 and 12 months</t>
        </is>
      </c>
      <c r="B111" s="4" t="inlineStr">
        <is>
          <t xml:space="preserve"> </t>
        </is>
      </c>
      <c r="C111" s="4" t="inlineStr">
        <is>
          <t xml:space="preserve"> </t>
        </is>
      </c>
    </row>
    <row r="112">
      <c r="A112" s="3" t="inlineStr">
        <is>
          <t>Schedule of Forecasted Cash Flows for Exchange Rate Risk [Line Items]</t>
        </is>
      </c>
      <c r="B112" s="4" t="inlineStr">
        <is>
          <t xml:space="preserve"> </t>
        </is>
      </c>
      <c r="C112" s="4" t="inlineStr">
        <is>
          <t xml:space="preserve"> </t>
        </is>
      </c>
    </row>
    <row r="113">
      <c r="A113" s="4" t="inlineStr">
        <is>
          <t>Net flows</t>
        </is>
      </c>
      <c r="B113" s="5" t="n">
        <v>0</v>
      </c>
      <c r="C113" s="5" t="n">
        <v>0</v>
      </c>
    </row>
    <row r="114">
      <c r="A114" s="4" t="inlineStr">
        <is>
          <t>Inflows | Between 1 and 3 years</t>
        </is>
      </c>
      <c r="B114" s="4" t="inlineStr">
        <is>
          <t xml:space="preserve"> </t>
        </is>
      </c>
      <c r="C114" s="4" t="inlineStr">
        <is>
          <t xml:space="preserve"> </t>
        </is>
      </c>
    </row>
    <row r="115">
      <c r="A115" s="3" t="inlineStr">
        <is>
          <t>Schedule of Forecasted Cash Flows for Exchange Rate Risk [Line Items]</t>
        </is>
      </c>
      <c r="B115" s="4" t="inlineStr">
        <is>
          <t xml:space="preserve"> </t>
        </is>
      </c>
      <c r="C115" s="4" t="inlineStr">
        <is>
          <t xml:space="preserve"> </t>
        </is>
      </c>
    </row>
    <row r="116">
      <c r="A116" s="4" t="inlineStr">
        <is>
          <t>Net flows</t>
        </is>
      </c>
      <c r="B116" s="5" t="n">
        <v>0</v>
      </c>
      <c r="C116" s="5" t="n">
        <v>0</v>
      </c>
    </row>
    <row r="117">
      <c r="A117" s="4" t="inlineStr">
        <is>
          <t>Inflows | Between 3 and 5 years</t>
        </is>
      </c>
      <c r="B117" s="4" t="inlineStr">
        <is>
          <t xml:space="preserve"> </t>
        </is>
      </c>
      <c r="C117" s="4" t="inlineStr">
        <is>
          <t xml:space="preserve"> </t>
        </is>
      </c>
    </row>
    <row r="118">
      <c r="A118" s="3" t="inlineStr">
        <is>
          <t>Schedule of Forecasted Cash Flows for Exchange Rate Risk [Line Items]</t>
        </is>
      </c>
      <c r="B118" s="4" t="inlineStr">
        <is>
          <t xml:space="preserve"> </t>
        </is>
      </c>
      <c r="C118" s="4" t="inlineStr">
        <is>
          <t xml:space="preserve"> </t>
        </is>
      </c>
    </row>
    <row r="119">
      <c r="A119" s="4" t="inlineStr">
        <is>
          <t>Net flows</t>
        </is>
      </c>
      <c r="B119" s="5" t="n">
        <v>0</v>
      </c>
      <c r="C119" s="5" t="n">
        <v>0</v>
      </c>
    </row>
    <row r="120">
      <c r="A120" s="4" t="inlineStr">
        <is>
          <t>Inflows | More than 5 years</t>
        </is>
      </c>
      <c r="B120" s="4" t="inlineStr">
        <is>
          <t xml:space="preserve"> </t>
        </is>
      </c>
      <c r="C120" s="4" t="inlineStr">
        <is>
          <t xml:space="preserve"> </t>
        </is>
      </c>
    </row>
    <row r="121">
      <c r="A121" s="3" t="inlineStr">
        <is>
          <t>Schedule of Forecasted Cash Flows for Exchange Rate Risk [Line Items]</t>
        </is>
      </c>
      <c r="B121" s="4" t="inlineStr">
        <is>
          <t xml:space="preserve"> </t>
        </is>
      </c>
      <c r="C121" s="4" t="inlineStr">
        <is>
          <t xml:space="preserve"> </t>
        </is>
      </c>
    </row>
    <row r="122">
      <c r="A122" s="4" t="inlineStr">
        <is>
          <t>Net flows</t>
        </is>
      </c>
      <c r="B122" s="5" t="n">
        <v>0</v>
      </c>
      <c r="C122" s="5" t="n">
        <v>0</v>
      </c>
    </row>
    <row r="123">
      <c r="A123" s="4" t="inlineStr">
        <is>
          <t>Outflows</t>
        </is>
      </c>
      <c r="B123" s="4" t="inlineStr">
        <is>
          <t xml:space="preserve"> </t>
        </is>
      </c>
      <c r="C123" s="4" t="inlineStr">
        <is>
          <t xml:space="preserve"> </t>
        </is>
      </c>
    </row>
    <row r="124">
      <c r="A124" s="3" t="inlineStr">
        <is>
          <t>Schedule of Forecasted Cash Flows for Exchange Rate Risk [Line Items]</t>
        </is>
      </c>
      <c r="B124" s="4" t="inlineStr">
        <is>
          <t xml:space="preserve"> </t>
        </is>
      </c>
      <c r="C124" s="4" t="inlineStr">
        <is>
          <t xml:space="preserve"> </t>
        </is>
      </c>
    </row>
    <row r="125">
      <c r="A125" s="4" t="inlineStr">
        <is>
          <t>Net flows</t>
        </is>
      </c>
      <c r="B125" s="5" t="n">
        <v>480689</v>
      </c>
      <c r="C125" s="5" t="n">
        <v>2217680</v>
      </c>
    </row>
    <row r="126">
      <c r="A126" s="4" t="inlineStr">
        <is>
          <t>Outflows | Demand</t>
        </is>
      </c>
      <c r="B126" s="4" t="inlineStr">
        <is>
          <t xml:space="preserve"> </t>
        </is>
      </c>
      <c r="C126" s="4" t="inlineStr">
        <is>
          <t xml:space="preserve"> </t>
        </is>
      </c>
    </row>
    <row r="127">
      <c r="A127" s="3" t="inlineStr">
        <is>
          <t>Schedule of Forecasted Cash Flows for Exchange Rate Risk [Line Items]</t>
        </is>
      </c>
      <c r="B127" s="4" t="inlineStr">
        <is>
          <t xml:space="preserve"> </t>
        </is>
      </c>
      <c r="C127" s="4" t="inlineStr">
        <is>
          <t xml:space="preserve"> </t>
        </is>
      </c>
    </row>
    <row r="128">
      <c r="A128" s="4" t="inlineStr">
        <is>
          <t>Net flows</t>
        </is>
      </c>
      <c r="B128" s="5" t="n">
        <v>0</v>
      </c>
      <c r="C128" s="5" t="n">
        <v>0</v>
      </c>
    </row>
    <row r="129">
      <c r="A129" s="4" t="inlineStr">
        <is>
          <t>Outflows | Up to 1 month</t>
        </is>
      </c>
      <c r="B129" s="4" t="inlineStr">
        <is>
          <t xml:space="preserve"> </t>
        </is>
      </c>
      <c r="C129" s="4" t="inlineStr">
        <is>
          <t xml:space="preserve"> </t>
        </is>
      </c>
    </row>
    <row r="130">
      <c r="A130" s="3" t="inlineStr">
        <is>
          <t>Schedule of Forecasted Cash Flows for Exchange Rate Risk [Line Items]</t>
        </is>
      </c>
      <c r="B130" s="4" t="inlineStr">
        <is>
          <t xml:space="preserve"> </t>
        </is>
      </c>
      <c r="C130" s="4" t="inlineStr">
        <is>
          <t xml:space="preserve"> </t>
        </is>
      </c>
    </row>
    <row r="131">
      <c r="A131" s="4" t="inlineStr">
        <is>
          <t>Net flows</t>
        </is>
      </c>
      <c r="B131" s="5" t="n">
        <v>137929</v>
      </c>
      <c r="C131" s="5" t="n">
        <v>30629</v>
      </c>
    </row>
    <row r="132">
      <c r="A132" s="4" t="inlineStr">
        <is>
          <t>Outflows | Between 1 and 3 months</t>
        </is>
      </c>
      <c r="B132" s="4" t="inlineStr">
        <is>
          <t xml:space="preserve"> </t>
        </is>
      </c>
      <c r="C132" s="4" t="inlineStr">
        <is>
          <t xml:space="preserve"> </t>
        </is>
      </c>
    </row>
    <row r="133">
      <c r="A133" s="3" t="inlineStr">
        <is>
          <t>Schedule of Forecasted Cash Flows for Exchange Rate Risk [Line Items]</t>
        </is>
      </c>
      <c r="B133" s="4" t="inlineStr">
        <is>
          <t xml:space="preserve"> </t>
        </is>
      </c>
      <c r="C133" s="4" t="inlineStr">
        <is>
          <t xml:space="preserve"> </t>
        </is>
      </c>
    </row>
    <row r="134">
      <c r="A134" s="4" t="inlineStr">
        <is>
          <t>Net flows</t>
        </is>
      </c>
      <c r="B134" s="5" t="n">
        <v>155634</v>
      </c>
      <c r="C134" s="5" t="n">
        <v>168812</v>
      </c>
    </row>
    <row r="135">
      <c r="A135" s="4" t="inlineStr">
        <is>
          <t>Outflows | Between 3 and 12 months</t>
        </is>
      </c>
      <c r="B135" s="4" t="inlineStr">
        <is>
          <t xml:space="preserve"> </t>
        </is>
      </c>
      <c r="C135" s="4" t="inlineStr">
        <is>
          <t xml:space="preserve"> </t>
        </is>
      </c>
    </row>
    <row r="136">
      <c r="A136" s="3" t="inlineStr">
        <is>
          <t>Schedule of Forecasted Cash Flows for Exchange Rate Risk [Line Items]</t>
        </is>
      </c>
      <c r="B136" s="4" t="inlineStr">
        <is>
          <t xml:space="preserve"> </t>
        </is>
      </c>
      <c r="C136" s="4" t="inlineStr">
        <is>
          <t xml:space="preserve"> </t>
        </is>
      </c>
    </row>
    <row r="137">
      <c r="A137" s="4" t="inlineStr">
        <is>
          <t>Net flows</t>
        </is>
      </c>
      <c r="B137" s="5" t="n">
        <v>181771</v>
      </c>
      <c r="C137" s="5" t="n">
        <v>1992343</v>
      </c>
    </row>
    <row r="138">
      <c r="A138" s="4" t="inlineStr">
        <is>
          <t>Outflows | Between 1 and 3 years</t>
        </is>
      </c>
      <c r="B138" s="4" t="inlineStr">
        <is>
          <t xml:space="preserve"> </t>
        </is>
      </c>
      <c r="C138" s="4" t="inlineStr">
        <is>
          <t xml:space="preserve"> </t>
        </is>
      </c>
    </row>
    <row r="139">
      <c r="A139" s="3" t="inlineStr">
        <is>
          <t>Schedule of Forecasted Cash Flows for Exchange Rate Risk [Line Items]</t>
        </is>
      </c>
      <c r="B139" s="4" t="inlineStr">
        <is>
          <t xml:space="preserve"> </t>
        </is>
      </c>
      <c r="C139" s="4" t="inlineStr">
        <is>
          <t xml:space="preserve"> </t>
        </is>
      </c>
    </row>
    <row r="140">
      <c r="A140" s="4" t="inlineStr">
        <is>
          <t>Net flows</t>
        </is>
      </c>
      <c r="B140" s="5" t="n">
        <v>3633</v>
      </c>
      <c r="C140" s="5" t="n">
        <v>22684</v>
      </c>
    </row>
    <row r="141">
      <c r="A141" s="4" t="inlineStr">
        <is>
          <t>Outflows | Between 3 and 5 years</t>
        </is>
      </c>
      <c r="B141" s="4" t="inlineStr">
        <is>
          <t xml:space="preserve"> </t>
        </is>
      </c>
      <c r="C141" s="4" t="inlineStr">
        <is>
          <t xml:space="preserve"> </t>
        </is>
      </c>
    </row>
    <row r="142">
      <c r="A142" s="3" t="inlineStr">
        <is>
          <t>Schedule of Forecasted Cash Flows for Exchange Rate Risk [Line Items]</t>
        </is>
      </c>
      <c r="B142" s="4" t="inlineStr">
        <is>
          <t xml:space="preserve"> </t>
        </is>
      </c>
      <c r="C142" s="4" t="inlineStr">
        <is>
          <t xml:space="preserve"> </t>
        </is>
      </c>
    </row>
    <row r="143">
      <c r="A143" s="4" t="inlineStr">
        <is>
          <t>Net flows</t>
        </is>
      </c>
      <c r="B143" s="5" t="n">
        <v>1722</v>
      </c>
      <c r="C143" s="5" t="n">
        <v>3212</v>
      </c>
    </row>
    <row r="144">
      <c r="A144" s="4" t="inlineStr">
        <is>
          <t>Outflows | More than 5 years</t>
        </is>
      </c>
      <c r="B144" s="4" t="inlineStr">
        <is>
          <t xml:space="preserve"> </t>
        </is>
      </c>
      <c r="C144" s="4" t="inlineStr">
        <is>
          <t xml:space="preserve"> </t>
        </is>
      </c>
    </row>
    <row r="145">
      <c r="A145" s="3" t="inlineStr">
        <is>
          <t>Schedule of Forecasted Cash Flows for Exchange Rate Risk [Line Items]</t>
        </is>
      </c>
      <c r="B145" s="4" t="inlineStr">
        <is>
          <t xml:space="preserve"> </t>
        </is>
      </c>
      <c r="C145" s="4" t="inlineStr">
        <is>
          <t xml:space="preserve"> </t>
        </is>
      </c>
    </row>
    <row r="146">
      <c r="A146" s="4" t="inlineStr">
        <is>
          <t>Net flows</t>
        </is>
      </c>
      <c r="B146" s="6" t="n">
        <v>0</v>
      </c>
      <c r="C146" s="6" t="n">
        <v>0</v>
      </c>
    </row>
  </sheetData>
  <mergeCells count="2">
    <mergeCell ref="A1:A2"/>
    <mergeCell ref="B1:C1"/>
  </mergeCells>
  <pageMargins left="0.75" right="0.75" top="1" bottom="1" header="0.5" footer="0.5"/>
</worksheet>
</file>

<file path=xl/worksheets/sheet116.xml><?xml version="1.0" encoding="utf-8"?>
<worksheet xmlns="http://schemas.openxmlformats.org/spreadsheetml/2006/main">
  <sheetPr>
    <outlinePr summaryBelow="1" summaryRight="1"/>
    <pageSetUpPr/>
  </sheetPr>
  <dimension ref="A1:C1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Derivatives Contracts for Hedge Accounting (Details) - Schedule of Market Adjustment of Cash Flow Hedges Generated by Hedge Instruments - Cash flow hedge - CLP ($) $ in Millions</t>
        </is>
      </c>
      <c r="B1" s="2" t="inlineStr">
        <is>
          <t>12 Months Ended</t>
        </is>
      </c>
    </row>
    <row r="2">
      <c r="B2" s="2" t="inlineStr">
        <is>
          <t>Dec. 31, 2024</t>
        </is>
      </c>
      <c r="C2" s="2" t="inlineStr">
        <is>
          <t>Dec. 31, 2023</t>
        </is>
      </c>
    </row>
    <row r="3">
      <c r="A3" s="3" t="inlineStr">
        <is>
          <t>Schedule of Market Adjustment of Cash Flow Hedges Generated by Hedge Instruments [Line Items]</t>
        </is>
      </c>
      <c r="B3" s="4" t="inlineStr">
        <is>
          <t xml:space="preserve"> </t>
        </is>
      </c>
      <c r="C3" s="4" t="inlineStr">
        <is>
          <t xml:space="preserve"> </t>
        </is>
      </c>
    </row>
    <row r="4">
      <c r="A4" s="4" t="inlineStr">
        <is>
          <t>Cash flow hedge net gains (losses)</t>
        </is>
      </c>
      <c r="B4" s="6" t="n">
        <v>-77801</v>
      </c>
      <c r="C4" s="6" t="n">
        <v>84416</v>
      </c>
    </row>
    <row r="5">
      <c r="A5" s="4" t="inlineStr">
        <is>
          <t>Interbank loans</t>
        </is>
      </c>
      <c r="B5" s="4" t="inlineStr">
        <is>
          <t xml:space="preserve"> </t>
        </is>
      </c>
      <c r="C5" s="4" t="inlineStr">
        <is>
          <t xml:space="preserve"> </t>
        </is>
      </c>
    </row>
    <row r="6">
      <c r="A6" s="3" t="inlineStr">
        <is>
          <t>Schedule of Market Adjustment of Cash Flow Hedges Generated by Hedge Instruments [Line Items]</t>
        </is>
      </c>
      <c r="B6" s="4" t="inlineStr">
        <is>
          <t xml:space="preserve"> </t>
        </is>
      </c>
      <c r="C6" s="4" t="inlineStr">
        <is>
          <t xml:space="preserve"> </t>
        </is>
      </c>
    </row>
    <row r="7">
      <c r="A7" s="4" t="inlineStr">
        <is>
          <t>Cash flow hedge net gains (losses)</t>
        </is>
      </c>
      <c r="B7" s="5" t="n">
        <v>-9630</v>
      </c>
      <c r="C7" s="5" t="n">
        <v>-10675</v>
      </c>
    </row>
    <row r="8">
      <c r="A8" s="4" t="inlineStr">
        <is>
          <t>Time deposits and other time liabilities</t>
        </is>
      </c>
      <c r="B8" s="4" t="inlineStr">
        <is>
          <t xml:space="preserve"> </t>
        </is>
      </c>
      <c r="C8" s="4" t="inlineStr">
        <is>
          <t xml:space="preserve"> </t>
        </is>
      </c>
    </row>
    <row r="9">
      <c r="A9" s="3" t="inlineStr">
        <is>
          <t>Schedule of Market Adjustment of Cash Flow Hedges Generated by Hedge Instruments [Line Items]</t>
        </is>
      </c>
      <c r="B9" s="4" t="inlineStr">
        <is>
          <t xml:space="preserve"> </t>
        </is>
      </c>
      <c r="C9" s="4" t="inlineStr">
        <is>
          <t xml:space="preserve"> </t>
        </is>
      </c>
    </row>
    <row r="10">
      <c r="A10" s="4" t="inlineStr">
        <is>
          <t>Cash flow hedge net gains (losses)</t>
        </is>
      </c>
      <c r="B10" s="5" t="n">
        <v>-138</v>
      </c>
      <c r="C10" s="5" t="n">
        <v>516</v>
      </c>
    </row>
    <row r="11">
      <c r="A11" s="4" t="inlineStr">
        <is>
          <t>Issued debt instruments</t>
        </is>
      </c>
      <c r="B11" s="4" t="inlineStr">
        <is>
          <t xml:space="preserve"> </t>
        </is>
      </c>
      <c r="C11" s="4" t="inlineStr">
        <is>
          <t xml:space="preserve"> </t>
        </is>
      </c>
    </row>
    <row r="12">
      <c r="A12" s="3" t="inlineStr">
        <is>
          <t>Schedule of Market Adjustment of Cash Flow Hedges Generated by Hedge Instruments [Line Items]</t>
        </is>
      </c>
      <c r="B12" s="4" t="inlineStr">
        <is>
          <t xml:space="preserve"> </t>
        </is>
      </c>
      <c r="C12" s="4" t="inlineStr">
        <is>
          <t xml:space="preserve"> </t>
        </is>
      </c>
    </row>
    <row r="13">
      <c r="A13" s="4" t="inlineStr">
        <is>
          <t>Cash flow hedge net gains (losses)</t>
        </is>
      </c>
      <c r="B13" s="5" t="n">
        <v>3972</v>
      </c>
      <c r="C13" s="5" t="n">
        <v>-9684</v>
      </c>
    </row>
    <row r="14">
      <c r="A14" s="4" t="inlineStr">
        <is>
          <t>Debt financial instrument</t>
        </is>
      </c>
      <c r="B14" s="4" t="inlineStr">
        <is>
          <t xml:space="preserve"> </t>
        </is>
      </c>
      <c r="C14" s="4" t="inlineStr">
        <is>
          <t xml:space="preserve"> </t>
        </is>
      </c>
    </row>
    <row r="15">
      <c r="A15" s="3" t="inlineStr">
        <is>
          <t>Schedule of Market Adjustment of Cash Flow Hedges Generated by Hedge Instruments [Line Items]</t>
        </is>
      </c>
      <c r="B15" s="4" t="inlineStr">
        <is>
          <t xml:space="preserve"> </t>
        </is>
      </c>
      <c r="C15" s="4" t="inlineStr">
        <is>
          <t xml:space="preserve"> </t>
        </is>
      </c>
    </row>
    <row r="16">
      <c r="A16" s="4" t="inlineStr">
        <is>
          <t>Cash flow hedge net gains (losses)</t>
        </is>
      </c>
      <c r="B16" s="5" t="n">
        <v>19449</v>
      </c>
      <c r="C16" s="5" t="n">
        <v>-4235</v>
      </c>
    </row>
    <row r="17">
      <c r="A17" s="4" t="inlineStr">
        <is>
          <t>Loans and accounts receivable at amortised cost</t>
        </is>
      </c>
      <c r="B17" s="4" t="inlineStr">
        <is>
          <t xml:space="preserve"> </t>
        </is>
      </c>
      <c r="C17" s="4" t="inlineStr">
        <is>
          <t xml:space="preserve"> </t>
        </is>
      </c>
    </row>
    <row r="18">
      <c r="A18" s="3" t="inlineStr">
        <is>
          <t>Schedule of Market Adjustment of Cash Flow Hedges Generated by Hedge Instruments [Line Items]</t>
        </is>
      </c>
      <c r="B18" s="4" t="inlineStr">
        <is>
          <t xml:space="preserve"> </t>
        </is>
      </c>
      <c r="C18" s="4" t="inlineStr">
        <is>
          <t xml:space="preserve"> </t>
        </is>
      </c>
    </row>
    <row r="19">
      <c r="A19" s="4" t="inlineStr">
        <is>
          <t>Cash flow hedge net gains (losses)</t>
        </is>
      </c>
      <c r="B19" s="6" t="n">
        <v>-91454</v>
      </c>
      <c r="C19" s="6" t="n">
        <v>108494</v>
      </c>
    </row>
  </sheetData>
  <mergeCells count="2">
    <mergeCell ref="A1:A2"/>
    <mergeCell ref="B1:C1"/>
  </mergeCells>
  <pageMargins left="0.75" right="0.75" top="1" bottom="1" header="0.5" footer="0.5"/>
</worksheet>
</file>

<file path=xl/worksheets/sheet117.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Derivatives Contracts for Hedge Accounting - Narrative (Details) - CLP ($) $ in Millions</t>
        </is>
      </c>
      <c r="B1" s="2" t="inlineStr">
        <is>
          <t>12 Months Ended</t>
        </is>
      </c>
    </row>
    <row r="2">
      <c r="B2" s="2" t="inlineStr">
        <is>
          <t>Dec. 31, 2024</t>
        </is>
      </c>
      <c r="C2" s="2" t="inlineStr">
        <is>
          <t>Dec. 31, 2023</t>
        </is>
      </c>
    </row>
    <row r="3">
      <c r="A3" s="3" t="inlineStr">
        <is>
          <t>Financial Derivatives Contracts for Hedge Accounting [Abstract]</t>
        </is>
      </c>
      <c r="B3" s="4" t="inlineStr">
        <is>
          <t xml:space="preserve"> </t>
        </is>
      </c>
      <c r="C3" s="4" t="inlineStr">
        <is>
          <t xml:space="preserve"> </t>
        </is>
      </c>
    </row>
    <row r="4">
      <c r="A4" s="4" t="inlineStr">
        <is>
          <t>Percentage of hedges</t>
        </is>
      </c>
      <c r="B4" s="9" t="n">
        <v>1</v>
      </c>
      <c r="C4" s="4" t="inlineStr">
        <is>
          <t xml:space="preserve"> </t>
        </is>
      </c>
    </row>
    <row r="5">
      <c r="A5" s="4" t="inlineStr">
        <is>
          <t>Other assets</t>
        </is>
      </c>
      <c r="B5" s="6" t="n">
        <v>155587</v>
      </c>
      <c r="C5" s="6" t="n">
        <v>160370</v>
      </c>
    </row>
    <row r="6">
      <c r="A6" s="4" t="inlineStr">
        <is>
          <t>Other liabilities</t>
        </is>
      </c>
      <c r="B6" s="6" t="n">
        <v>76540</v>
      </c>
      <c r="C6" s="6" t="n">
        <v>68781</v>
      </c>
    </row>
  </sheetData>
  <mergeCells count="1">
    <mergeCell ref="A1:A2"/>
  </mergeCells>
  <pageMargins left="0.75" right="0.75" top="1" bottom="1" header="0.5" footer="0.5"/>
</worksheet>
</file>

<file path=xl/worksheets/sheet118.xml><?xml version="1.0" encoding="utf-8"?>
<worksheet xmlns="http://schemas.openxmlformats.org/spreadsheetml/2006/main">
  <sheetPr>
    <outlinePr summaryBelow="1" summaryRight="1"/>
    <pageSetUpPr/>
  </sheetPr>
  <dimension ref="A1:D1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Financial Derivatives Contracts for Hedge Accounting (Details) - Schedule of Other Comprehensive Income to Income - Cash flow hedge - CLP ($) $ in Millions</t>
        </is>
      </c>
      <c r="B1" s="2" t="inlineStr">
        <is>
          <t>12 Months Ended</t>
        </is>
      </c>
    </row>
    <row r="2">
      <c r="B2" s="2" t="inlineStr">
        <is>
          <t>Dec. 31, 2024</t>
        </is>
      </c>
      <c r="C2" s="2" t="inlineStr">
        <is>
          <t>Dec. 31, 2023</t>
        </is>
      </c>
      <c r="D2" s="2" t="inlineStr">
        <is>
          <t>Dec. 31, 2022</t>
        </is>
      </c>
    </row>
    <row r="3">
      <c r="A3" s="3" t="inlineStr">
        <is>
          <t>Schedule of Other Comprehensive Income to Income [Line Items]</t>
        </is>
      </c>
      <c r="B3" s="4" t="inlineStr">
        <is>
          <t xml:space="preserve"> </t>
        </is>
      </c>
      <c r="C3" s="4" t="inlineStr">
        <is>
          <t xml:space="preserve"> </t>
        </is>
      </c>
      <c r="D3" s="4" t="inlineStr">
        <is>
          <t xml:space="preserve"> </t>
        </is>
      </c>
    </row>
    <row r="4">
      <c r="A4" s="4" t="inlineStr">
        <is>
          <t>Cash flow hedge net gain (loss)</t>
        </is>
      </c>
      <c r="B4" s="6" t="n">
        <v>-35337</v>
      </c>
      <c r="C4" s="6" t="n">
        <v>-40112</v>
      </c>
      <c r="D4" s="6" t="n">
        <v>-43286</v>
      </c>
    </row>
    <row r="5">
      <c r="A5" s="4" t="inlineStr">
        <is>
          <t>Bond hedging derivatives</t>
        </is>
      </c>
      <c r="B5" s="4" t="inlineStr">
        <is>
          <t xml:space="preserve"> </t>
        </is>
      </c>
      <c r="C5" s="4" t="inlineStr">
        <is>
          <t xml:space="preserve"> </t>
        </is>
      </c>
      <c r="D5" s="4" t="inlineStr">
        <is>
          <t xml:space="preserve"> </t>
        </is>
      </c>
    </row>
    <row r="6">
      <c r="A6" s="3" t="inlineStr">
        <is>
          <t>Schedule of Other Comprehensive Income to Income [Line Items]</t>
        </is>
      </c>
      <c r="B6" s="4" t="inlineStr">
        <is>
          <t xml:space="preserve"> </t>
        </is>
      </c>
      <c r="C6" s="4" t="inlineStr">
        <is>
          <t xml:space="preserve"> </t>
        </is>
      </c>
      <c r="D6" s="4" t="inlineStr">
        <is>
          <t xml:space="preserve"> </t>
        </is>
      </c>
    </row>
    <row r="7">
      <c r="A7" s="4" t="inlineStr">
        <is>
          <t>Cash flow hedge net gain (loss)</t>
        </is>
      </c>
      <c r="B7" s="5" t="n">
        <v>1288</v>
      </c>
      <c r="C7" s="5" t="n">
        <v>817</v>
      </c>
      <c r="D7" s="5" t="n">
        <v>-826</v>
      </c>
    </row>
    <row r="8">
      <c r="A8" s="4" t="inlineStr">
        <is>
          <t>Interbank loans hedging derivatives</t>
        </is>
      </c>
      <c r="B8" s="4" t="inlineStr">
        <is>
          <t xml:space="preserve"> </t>
        </is>
      </c>
      <c r="C8" s="4" t="inlineStr">
        <is>
          <t xml:space="preserve"> </t>
        </is>
      </c>
      <c r="D8" s="4" t="inlineStr">
        <is>
          <t xml:space="preserve"> </t>
        </is>
      </c>
    </row>
    <row r="9">
      <c r="A9" s="3" t="inlineStr">
        <is>
          <t>Schedule of Other Comprehensive Income to Income [Line Items]</t>
        </is>
      </c>
      <c r="B9" s="4" t="inlineStr">
        <is>
          <t xml:space="preserve"> </t>
        </is>
      </c>
      <c r="C9" s="4" t="inlineStr">
        <is>
          <t xml:space="preserve"> </t>
        </is>
      </c>
      <c r="D9" s="4" t="inlineStr">
        <is>
          <t xml:space="preserve"> </t>
        </is>
      </c>
    </row>
    <row r="10">
      <c r="A10" s="4" t="inlineStr">
        <is>
          <t>Cash flow hedge net gain (loss)</t>
        </is>
      </c>
      <c r="B10" s="5" t="n">
        <v>0</v>
      </c>
      <c r="C10" s="5" t="n">
        <v>-4775</v>
      </c>
      <c r="D10" s="5" t="n">
        <v>-4762</v>
      </c>
    </row>
    <row r="11">
      <c r="A11" s="4" t="inlineStr">
        <is>
          <t>Mortgage loans hedging derivatives</t>
        </is>
      </c>
      <c r="B11" s="4" t="inlineStr">
        <is>
          <t xml:space="preserve"> </t>
        </is>
      </c>
      <c r="C11" s="4" t="inlineStr">
        <is>
          <t xml:space="preserve"> </t>
        </is>
      </c>
      <c r="D11" s="4" t="inlineStr">
        <is>
          <t xml:space="preserve"> </t>
        </is>
      </c>
    </row>
    <row r="12">
      <c r="A12" s="3" t="inlineStr">
        <is>
          <t>Schedule of Other Comprehensive Income to Income [Line Items]</t>
        </is>
      </c>
      <c r="B12" s="4" t="inlineStr">
        <is>
          <t xml:space="preserve"> </t>
        </is>
      </c>
      <c r="C12" s="4" t="inlineStr">
        <is>
          <t xml:space="preserve"> </t>
        </is>
      </c>
      <c r="D12" s="4" t="inlineStr">
        <is>
          <t xml:space="preserve"> </t>
        </is>
      </c>
    </row>
    <row r="13">
      <c r="A13" s="4" t="inlineStr">
        <is>
          <t>Cash flow hedge net gain (loss)</t>
        </is>
      </c>
      <c r="B13" s="6" t="n">
        <v>-36625</v>
      </c>
      <c r="C13" s="6" t="n">
        <v>-36154</v>
      </c>
      <c r="D13" s="6" t="n">
        <v>-37698</v>
      </c>
    </row>
  </sheetData>
  <mergeCells count="2">
    <mergeCell ref="A1:A2"/>
    <mergeCell ref="B1:D1"/>
  </mergeCells>
  <pageMargins left="0.75" right="0.75" top="1" bottom="1" header="0.5" footer="0.5"/>
</worksheet>
</file>

<file path=xl/worksheets/sheet119.xml><?xml version="1.0" encoding="utf-8"?>
<worksheet xmlns="http://schemas.openxmlformats.org/spreadsheetml/2006/main">
  <sheetPr>
    <outlinePr summaryBelow="1" summaryRight="1"/>
    <pageSetUpPr/>
  </sheetPr>
  <dimension ref="A1:C14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Derivatives Contracts for Hedge Accounting (Details) - Schedule of Macro-Hedges - USD ($) $ in Millions</t>
        </is>
      </c>
      <c r="B1" s="2" t="inlineStr">
        <is>
          <t>Dec. 31, 2024</t>
        </is>
      </c>
      <c r="C1" s="2" t="inlineStr">
        <is>
          <t>Dec. 31, 2023</t>
        </is>
      </c>
    </row>
    <row r="2">
      <c r="A2" s="4" t="inlineStr">
        <is>
          <t>Loans and account receivable at amortised cost</t>
        </is>
      </c>
      <c r="B2" s="4" t="inlineStr">
        <is>
          <t xml:space="preserve"> </t>
        </is>
      </c>
      <c r="C2" s="4" t="inlineStr">
        <is>
          <t xml:space="preserve"> </t>
        </is>
      </c>
    </row>
    <row r="3">
      <c r="A3" s="3" t="inlineStr">
        <is>
          <t>Schedule of Macro-Hedges [Line Items]</t>
        </is>
      </c>
      <c r="B3" s="4" t="inlineStr">
        <is>
          <t xml:space="preserve"> </t>
        </is>
      </c>
      <c r="C3" s="4" t="inlineStr">
        <is>
          <t xml:space="preserve"> </t>
        </is>
      </c>
    </row>
    <row r="4">
      <c r="A4" s="4" t="inlineStr">
        <is>
          <t>Hedge item</t>
        </is>
      </c>
      <c r="B4" s="6" t="n">
        <v>6323045</v>
      </c>
      <c r="C4" s="6" t="n">
        <v>4224974</v>
      </c>
    </row>
    <row r="5">
      <c r="A5" s="4" t="inlineStr">
        <is>
          <t>Loans and account receivable at amortised cost | Demand</t>
        </is>
      </c>
      <c r="B5" s="4" t="inlineStr">
        <is>
          <t xml:space="preserve"> </t>
        </is>
      </c>
      <c r="C5" s="4" t="inlineStr">
        <is>
          <t xml:space="preserve"> </t>
        </is>
      </c>
    </row>
    <row r="6">
      <c r="A6" s="3" t="inlineStr">
        <is>
          <t>Schedule of Macro-Hedges [Line Items]</t>
        </is>
      </c>
      <c r="B6" s="4" t="inlineStr">
        <is>
          <t xml:space="preserve"> </t>
        </is>
      </c>
      <c r="C6" s="4" t="inlineStr">
        <is>
          <t xml:space="preserve"> </t>
        </is>
      </c>
    </row>
    <row r="7">
      <c r="A7" s="4" t="inlineStr">
        <is>
          <t>Hedge item</t>
        </is>
      </c>
      <c r="B7" s="5" t="n">
        <v>0</v>
      </c>
      <c r="C7" s="5" t="n">
        <v>0</v>
      </c>
    </row>
    <row r="8">
      <c r="A8" s="4" t="inlineStr">
        <is>
          <t>Loans and account receivable at amortised cost | Up to 1 month</t>
        </is>
      </c>
      <c r="B8" s="4" t="inlineStr">
        <is>
          <t xml:space="preserve"> </t>
        </is>
      </c>
      <c r="C8" s="4" t="inlineStr">
        <is>
          <t xml:space="preserve"> </t>
        </is>
      </c>
    </row>
    <row r="9">
      <c r="A9" s="3" t="inlineStr">
        <is>
          <t>Schedule of Macro-Hedges [Line Items]</t>
        </is>
      </c>
      <c r="B9" s="4" t="inlineStr">
        <is>
          <t xml:space="preserve"> </t>
        </is>
      </c>
      <c r="C9" s="4" t="inlineStr">
        <is>
          <t xml:space="preserve"> </t>
        </is>
      </c>
    </row>
    <row r="10">
      <c r="A10" s="4" t="inlineStr">
        <is>
          <t>Hedge item</t>
        </is>
      </c>
      <c r="B10" s="5" t="n">
        <v>0</v>
      </c>
      <c r="C10" s="5" t="n">
        <v>0</v>
      </c>
    </row>
    <row r="11">
      <c r="A11" s="4" t="inlineStr">
        <is>
          <t>Loans and account receivable at amortised cost | Between 1 and 3 months</t>
        </is>
      </c>
      <c r="B11" s="4" t="inlineStr">
        <is>
          <t xml:space="preserve"> </t>
        </is>
      </c>
      <c r="C11" s="4" t="inlineStr">
        <is>
          <t xml:space="preserve"> </t>
        </is>
      </c>
    </row>
    <row r="12">
      <c r="A12" s="3" t="inlineStr">
        <is>
          <t>Schedule of Macro-Hedges [Line Items]</t>
        </is>
      </c>
      <c r="B12" s="4" t="inlineStr">
        <is>
          <t xml:space="preserve"> </t>
        </is>
      </c>
      <c r="C12" s="4" t="inlineStr">
        <is>
          <t xml:space="preserve"> </t>
        </is>
      </c>
    </row>
    <row r="13">
      <c r="A13" s="4" t="inlineStr">
        <is>
          <t>Hedge item</t>
        </is>
      </c>
      <c r="B13" s="5" t="n">
        <v>0</v>
      </c>
      <c r="C13" s="5" t="n">
        <v>424930</v>
      </c>
    </row>
    <row r="14">
      <c r="A14" s="4" t="inlineStr">
        <is>
          <t>Loans and account receivable at amortised cost | Between 3 and 12 months</t>
        </is>
      </c>
      <c r="B14" s="4" t="inlineStr">
        <is>
          <t xml:space="preserve"> </t>
        </is>
      </c>
      <c r="C14" s="4" t="inlineStr">
        <is>
          <t xml:space="preserve"> </t>
        </is>
      </c>
    </row>
    <row r="15">
      <c r="A15" s="3" t="inlineStr">
        <is>
          <t>Schedule of Macro-Hedges [Line Items]</t>
        </is>
      </c>
      <c r="B15" s="4" t="inlineStr">
        <is>
          <t xml:space="preserve"> </t>
        </is>
      </c>
      <c r="C15" s="4" t="inlineStr">
        <is>
          <t xml:space="preserve"> </t>
        </is>
      </c>
    </row>
    <row r="16">
      <c r="A16" s="4" t="inlineStr">
        <is>
          <t>Hedge item</t>
        </is>
      </c>
      <c r="B16" s="5" t="n">
        <v>2001551</v>
      </c>
      <c r="C16" s="5" t="n">
        <v>50000</v>
      </c>
    </row>
    <row r="17">
      <c r="A17" s="4" t="inlineStr">
        <is>
          <t>Loans and account receivable at amortised cost | Between 1 and 3 years</t>
        </is>
      </c>
      <c r="B17" s="4" t="inlineStr">
        <is>
          <t xml:space="preserve"> </t>
        </is>
      </c>
      <c r="C17" s="4" t="inlineStr">
        <is>
          <t xml:space="preserve"> </t>
        </is>
      </c>
    </row>
    <row r="18">
      <c r="A18" s="3" t="inlineStr">
        <is>
          <t>Schedule of Macro-Hedges [Line Items]</t>
        </is>
      </c>
      <c r="B18" s="4" t="inlineStr">
        <is>
          <t xml:space="preserve"> </t>
        </is>
      </c>
      <c r="C18" s="4" t="inlineStr">
        <is>
          <t xml:space="preserve"> </t>
        </is>
      </c>
    </row>
    <row r="19">
      <c r="A19" s="4" t="inlineStr">
        <is>
          <t>Hedge item</t>
        </is>
      </c>
      <c r="B19" s="5" t="n">
        <v>2586367</v>
      </c>
      <c r="C19" s="5" t="n">
        <v>3191574</v>
      </c>
    </row>
    <row r="20">
      <c r="A20" s="4" t="inlineStr">
        <is>
          <t>Loans and account receivable at amortised cost | Between 3 and 5 years</t>
        </is>
      </c>
      <c r="B20" s="4" t="inlineStr">
        <is>
          <t xml:space="preserve"> </t>
        </is>
      </c>
      <c r="C20" s="4" t="inlineStr">
        <is>
          <t xml:space="preserve"> </t>
        </is>
      </c>
    </row>
    <row r="21">
      <c r="A21" s="3" t="inlineStr">
        <is>
          <t>Schedule of Macro-Hedges [Line Items]</t>
        </is>
      </c>
      <c r="B21" s="4" t="inlineStr">
        <is>
          <t xml:space="preserve"> </t>
        </is>
      </c>
      <c r="C21" s="4" t="inlineStr">
        <is>
          <t xml:space="preserve"> </t>
        </is>
      </c>
    </row>
    <row r="22">
      <c r="A22" s="4" t="inlineStr">
        <is>
          <t>Hedge item</t>
        </is>
      </c>
      <c r="B22" s="5" t="n">
        <v>1139074</v>
      </c>
      <c r="C22" s="5" t="n">
        <v>0</v>
      </c>
    </row>
    <row r="23">
      <c r="A23" s="4" t="inlineStr">
        <is>
          <t>Loans and account receivable at amortised cost | More than 5 years</t>
        </is>
      </c>
      <c r="B23" s="4" t="inlineStr">
        <is>
          <t xml:space="preserve"> </t>
        </is>
      </c>
      <c r="C23" s="4" t="inlineStr">
        <is>
          <t xml:space="preserve"> </t>
        </is>
      </c>
    </row>
    <row r="24">
      <c r="A24" s="3" t="inlineStr">
        <is>
          <t>Schedule of Macro-Hedges [Line Items]</t>
        </is>
      </c>
      <c r="B24" s="4" t="inlineStr">
        <is>
          <t xml:space="preserve"> </t>
        </is>
      </c>
      <c r="C24" s="4" t="inlineStr">
        <is>
          <t xml:space="preserve"> </t>
        </is>
      </c>
    </row>
    <row r="25">
      <c r="A25" s="4" t="inlineStr">
        <is>
          <t>Hedge item</t>
        </is>
      </c>
      <c r="B25" s="5" t="n">
        <v>596053</v>
      </c>
      <c r="C25" s="5" t="n">
        <v>558470</v>
      </c>
    </row>
    <row r="26">
      <c r="A26" s="4" t="inlineStr">
        <is>
          <t>Loans and account receivable at amortised cost | Mortgage loans</t>
        </is>
      </c>
      <c r="B26" s="4" t="inlineStr">
        <is>
          <t xml:space="preserve"> </t>
        </is>
      </c>
      <c r="C26" s="4" t="inlineStr">
        <is>
          <t xml:space="preserve"> </t>
        </is>
      </c>
    </row>
    <row r="27">
      <c r="A27" s="3" t="inlineStr">
        <is>
          <t>Schedule of Macro-Hedges [Line Items]</t>
        </is>
      </c>
      <c r="B27" s="4" t="inlineStr">
        <is>
          <t xml:space="preserve"> </t>
        </is>
      </c>
      <c r="C27" s="4" t="inlineStr">
        <is>
          <t xml:space="preserve"> </t>
        </is>
      </c>
    </row>
    <row r="28">
      <c r="A28" s="4" t="inlineStr">
        <is>
          <t>Hedge item</t>
        </is>
      </c>
      <c r="B28" s="5" t="n">
        <v>377928</v>
      </c>
      <c r="C28" s="5" t="n">
        <v>377928</v>
      </c>
    </row>
    <row r="29">
      <c r="A29" s="4" t="inlineStr">
        <is>
          <t>Loans and account receivable at amortised cost | Mortgage loans | Demand</t>
        </is>
      </c>
      <c r="B29" s="4" t="inlineStr">
        <is>
          <t xml:space="preserve"> </t>
        </is>
      </c>
      <c r="C29" s="4" t="inlineStr">
        <is>
          <t xml:space="preserve"> </t>
        </is>
      </c>
    </row>
    <row r="30">
      <c r="A30" s="3" t="inlineStr">
        <is>
          <t>Schedule of Macro-Hedges [Line Items]</t>
        </is>
      </c>
      <c r="B30" s="4" t="inlineStr">
        <is>
          <t xml:space="preserve"> </t>
        </is>
      </c>
      <c r="C30" s="4" t="inlineStr">
        <is>
          <t xml:space="preserve"> </t>
        </is>
      </c>
    </row>
    <row r="31">
      <c r="A31" s="4" t="inlineStr">
        <is>
          <t>Hedge item</t>
        </is>
      </c>
      <c r="B31" s="5" t="n">
        <v>0</v>
      </c>
      <c r="C31" s="5" t="n">
        <v>0</v>
      </c>
    </row>
    <row r="32">
      <c r="A32" s="4" t="inlineStr">
        <is>
          <t>Loans and account receivable at amortised cost | Mortgage loans | Up to 1 month</t>
        </is>
      </c>
      <c r="B32" s="4" t="inlineStr">
        <is>
          <t xml:space="preserve"> </t>
        </is>
      </c>
      <c r="C32" s="4" t="inlineStr">
        <is>
          <t xml:space="preserve"> </t>
        </is>
      </c>
    </row>
    <row r="33">
      <c r="A33" s="3" t="inlineStr">
        <is>
          <t>Schedule of Macro-Hedges [Line Items]</t>
        </is>
      </c>
      <c r="B33" s="4" t="inlineStr">
        <is>
          <t xml:space="preserve"> </t>
        </is>
      </c>
      <c r="C33" s="4" t="inlineStr">
        <is>
          <t xml:space="preserve"> </t>
        </is>
      </c>
    </row>
    <row r="34">
      <c r="A34" s="4" t="inlineStr">
        <is>
          <t>Hedge item</t>
        </is>
      </c>
      <c r="B34" s="5" t="n">
        <v>0</v>
      </c>
      <c r="C34" s="5" t="n">
        <v>0</v>
      </c>
    </row>
    <row r="35">
      <c r="A35" s="4" t="inlineStr">
        <is>
          <t>Loans and account receivable at amortised cost | Mortgage loans | Between 1 and 3 months</t>
        </is>
      </c>
      <c r="B35" s="4" t="inlineStr">
        <is>
          <t xml:space="preserve"> </t>
        </is>
      </c>
      <c r="C35" s="4" t="inlineStr">
        <is>
          <t xml:space="preserve"> </t>
        </is>
      </c>
    </row>
    <row r="36">
      <c r="A36" s="3" t="inlineStr">
        <is>
          <t>Schedule of Macro-Hedges [Line Items]</t>
        </is>
      </c>
      <c r="B36" s="4" t="inlineStr">
        <is>
          <t xml:space="preserve"> </t>
        </is>
      </c>
      <c r="C36" s="4" t="inlineStr">
        <is>
          <t xml:space="preserve"> </t>
        </is>
      </c>
    </row>
    <row r="37">
      <c r="A37" s="4" t="inlineStr">
        <is>
          <t>Hedge item</t>
        </is>
      </c>
      <c r="B37" s="5" t="n">
        <v>0</v>
      </c>
      <c r="C37" s="5" t="n">
        <v>0</v>
      </c>
    </row>
    <row r="38">
      <c r="A38" s="4" t="inlineStr">
        <is>
          <t>Loans and account receivable at amortised cost | Mortgage loans | Between 3 and 12 months</t>
        </is>
      </c>
      <c r="B38" s="4" t="inlineStr">
        <is>
          <t xml:space="preserve"> </t>
        </is>
      </c>
      <c r="C38" s="4" t="inlineStr">
        <is>
          <t xml:space="preserve"> </t>
        </is>
      </c>
    </row>
    <row r="39">
      <c r="A39" s="3" t="inlineStr">
        <is>
          <t>Schedule of Macro-Hedges [Line Items]</t>
        </is>
      </c>
      <c r="B39" s="4" t="inlineStr">
        <is>
          <t xml:space="preserve"> </t>
        </is>
      </c>
      <c r="C39" s="4" t="inlineStr">
        <is>
          <t xml:space="preserve"> </t>
        </is>
      </c>
    </row>
    <row r="40">
      <c r="A40" s="4" t="inlineStr">
        <is>
          <t>Hedge item</t>
        </is>
      </c>
      <c r="B40" s="5" t="n">
        <v>0</v>
      </c>
      <c r="C40" s="5" t="n">
        <v>0</v>
      </c>
    </row>
    <row r="41">
      <c r="A41" s="4" t="inlineStr">
        <is>
          <t>Loans and account receivable at amortised cost | Mortgage loans | Between 1 and 3 years</t>
        </is>
      </c>
      <c r="B41" s="4" t="inlineStr">
        <is>
          <t xml:space="preserve"> </t>
        </is>
      </c>
      <c r="C41" s="4" t="inlineStr">
        <is>
          <t xml:space="preserve"> </t>
        </is>
      </c>
    </row>
    <row r="42">
      <c r="A42" s="3" t="inlineStr">
        <is>
          <t>Schedule of Macro-Hedges [Line Items]</t>
        </is>
      </c>
      <c r="B42" s="4" t="inlineStr">
        <is>
          <t xml:space="preserve"> </t>
        </is>
      </c>
      <c r="C42" s="4" t="inlineStr">
        <is>
          <t xml:space="preserve"> </t>
        </is>
      </c>
    </row>
    <row r="43">
      <c r="A43" s="4" t="inlineStr">
        <is>
          <t>Hedge item</t>
        </is>
      </c>
      <c r="B43" s="5" t="n">
        <v>0</v>
      </c>
      <c r="C43" s="5" t="n">
        <v>0</v>
      </c>
    </row>
    <row r="44">
      <c r="A44" s="4" t="inlineStr">
        <is>
          <t>Loans and account receivable at amortised cost | Mortgage loans | Between 3 and 5 years</t>
        </is>
      </c>
      <c r="B44" s="4" t="inlineStr">
        <is>
          <t xml:space="preserve"> </t>
        </is>
      </c>
      <c r="C44" s="4" t="inlineStr">
        <is>
          <t xml:space="preserve"> </t>
        </is>
      </c>
    </row>
    <row r="45">
      <c r="A45" s="3" t="inlineStr">
        <is>
          <t>Schedule of Macro-Hedges [Line Items]</t>
        </is>
      </c>
      <c r="B45" s="4" t="inlineStr">
        <is>
          <t xml:space="preserve"> </t>
        </is>
      </c>
      <c r="C45" s="4" t="inlineStr">
        <is>
          <t xml:space="preserve"> </t>
        </is>
      </c>
    </row>
    <row r="46">
      <c r="A46" s="4" t="inlineStr">
        <is>
          <t>Hedge item</t>
        </is>
      </c>
      <c r="B46" s="5" t="n">
        <v>0</v>
      </c>
      <c r="C46" s="5" t="n">
        <v>0</v>
      </c>
    </row>
    <row r="47">
      <c r="A47" s="4" t="inlineStr">
        <is>
          <t>Loans and account receivable at amortised cost | Mortgage loans | More than 5 years</t>
        </is>
      </c>
      <c r="B47" s="4" t="inlineStr">
        <is>
          <t xml:space="preserve"> </t>
        </is>
      </c>
      <c r="C47" s="4" t="inlineStr">
        <is>
          <t xml:space="preserve"> </t>
        </is>
      </c>
    </row>
    <row r="48">
      <c r="A48" s="3" t="inlineStr">
        <is>
          <t>Schedule of Macro-Hedges [Line Items]</t>
        </is>
      </c>
      <c r="B48" s="4" t="inlineStr">
        <is>
          <t xml:space="preserve"> </t>
        </is>
      </c>
      <c r="C48" s="4" t="inlineStr">
        <is>
          <t xml:space="preserve"> </t>
        </is>
      </c>
    </row>
    <row r="49">
      <c r="A49" s="4" t="inlineStr">
        <is>
          <t>Hedge item</t>
        </is>
      </c>
      <c r="B49" s="5" t="n">
        <v>377928</v>
      </c>
      <c r="C49" s="5" t="n">
        <v>377928</v>
      </c>
    </row>
    <row r="50">
      <c r="A50" s="4" t="inlineStr">
        <is>
          <t>Loans and account receivable at amortised cost | Commercial loans</t>
        </is>
      </c>
      <c r="B50" s="4" t="inlineStr">
        <is>
          <t xml:space="preserve"> </t>
        </is>
      </c>
      <c r="C50" s="4" t="inlineStr">
        <is>
          <t xml:space="preserve"> </t>
        </is>
      </c>
    </row>
    <row r="51">
      <c r="A51" s="3" t="inlineStr">
        <is>
          <t>Schedule of Macro-Hedges [Line Items]</t>
        </is>
      </c>
      <c r="B51" s="4" t="inlineStr">
        <is>
          <t xml:space="preserve"> </t>
        </is>
      </c>
      <c r="C51" s="4" t="inlineStr">
        <is>
          <t xml:space="preserve"> </t>
        </is>
      </c>
    </row>
    <row r="52">
      <c r="A52" s="4" t="inlineStr">
        <is>
          <t>Hedge item</t>
        </is>
      </c>
      <c r="B52" s="5" t="n">
        <v>5945117</v>
      </c>
      <c r="C52" s="5" t="n">
        <v>3847046</v>
      </c>
    </row>
    <row r="53">
      <c r="A53" s="4" t="inlineStr">
        <is>
          <t>Loans and account receivable at amortised cost | Commercial loans | Demand</t>
        </is>
      </c>
      <c r="B53" s="4" t="inlineStr">
        <is>
          <t xml:space="preserve"> </t>
        </is>
      </c>
      <c r="C53" s="4" t="inlineStr">
        <is>
          <t xml:space="preserve"> </t>
        </is>
      </c>
    </row>
    <row r="54">
      <c r="A54" s="3" t="inlineStr">
        <is>
          <t>Schedule of Macro-Hedges [Line Items]</t>
        </is>
      </c>
      <c r="B54" s="4" t="inlineStr">
        <is>
          <t xml:space="preserve"> </t>
        </is>
      </c>
      <c r="C54" s="4" t="inlineStr">
        <is>
          <t xml:space="preserve"> </t>
        </is>
      </c>
    </row>
    <row r="55">
      <c r="A55" s="4" t="inlineStr">
        <is>
          <t>Hedge item</t>
        </is>
      </c>
      <c r="B55" s="5" t="n">
        <v>0</v>
      </c>
      <c r="C55" s="5" t="n">
        <v>0</v>
      </c>
    </row>
    <row r="56">
      <c r="A56" s="4" t="inlineStr">
        <is>
          <t>Loans and account receivable at amortised cost | Commercial loans | Up to 1 month</t>
        </is>
      </c>
      <c r="B56" s="4" t="inlineStr">
        <is>
          <t xml:space="preserve"> </t>
        </is>
      </c>
      <c r="C56" s="4" t="inlineStr">
        <is>
          <t xml:space="preserve"> </t>
        </is>
      </c>
    </row>
    <row r="57">
      <c r="A57" s="3" t="inlineStr">
        <is>
          <t>Schedule of Macro-Hedges [Line Items]</t>
        </is>
      </c>
      <c r="B57" s="4" t="inlineStr">
        <is>
          <t xml:space="preserve"> </t>
        </is>
      </c>
      <c r="C57" s="4" t="inlineStr">
        <is>
          <t xml:space="preserve"> </t>
        </is>
      </c>
    </row>
    <row r="58">
      <c r="A58" s="4" t="inlineStr">
        <is>
          <t>Hedge item</t>
        </is>
      </c>
      <c r="B58" s="5" t="n">
        <v>0</v>
      </c>
      <c r="C58" s="5" t="n">
        <v>0</v>
      </c>
    </row>
    <row r="59">
      <c r="A59" s="4" t="inlineStr">
        <is>
          <t>Loans and account receivable at amortised cost | Commercial loans | Between 1 and 3 months</t>
        </is>
      </c>
      <c r="B59" s="4" t="inlineStr">
        <is>
          <t xml:space="preserve"> </t>
        </is>
      </c>
      <c r="C59" s="4" t="inlineStr">
        <is>
          <t xml:space="preserve"> </t>
        </is>
      </c>
    </row>
    <row r="60">
      <c r="A60" s="3" t="inlineStr">
        <is>
          <t>Schedule of Macro-Hedges [Line Items]</t>
        </is>
      </c>
      <c r="B60" s="4" t="inlineStr">
        <is>
          <t xml:space="preserve"> </t>
        </is>
      </c>
      <c r="C60" s="4" t="inlineStr">
        <is>
          <t xml:space="preserve"> </t>
        </is>
      </c>
    </row>
    <row r="61">
      <c r="A61" s="4" t="inlineStr">
        <is>
          <t>Hedge item</t>
        </is>
      </c>
      <c r="B61" s="5" t="n">
        <v>0</v>
      </c>
      <c r="C61" s="5" t="n">
        <v>424930</v>
      </c>
    </row>
    <row r="62">
      <c r="A62" s="4" t="inlineStr">
        <is>
          <t>Loans and account receivable at amortised cost | Commercial loans | Between 3 and 12 months</t>
        </is>
      </c>
      <c r="B62" s="4" t="inlineStr">
        <is>
          <t xml:space="preserve"> </t>
        </is>
      </c>
      <c r="C62" s="4" t="inlineStr">
        <is>
          <t xml:space="preserve"> </t>
        </is>
      </c>
    </row>
    <row r="63">
      <c r="A63" s="3" t="inlineStr">
        <is>
          <t>Schedule of Macro-Hedges [Line Items]</t>
        </is>
      </c>
      <c r="B63" s="4" t="inlineStr">
        <is>
          <t xml:space="preserve"> </t>
        </is>
      </c>
      <c r="C63" s="4" t="inlineStr">
        <is>
          <t xml:space="preserve"> </t>
        </is>
      </c>
    </row>
    <row r="64">
      <c r="A64" s="4" t="inlineStr">
        <is>
          <t>Hedge item</t>
        </is>
      </c>
      <c r="B64" s="5" t="n">
        <v>2001551</v>
      </c>
      <c r="C64" s="5" t="n">
        <v>50000</v>
      </c>
    </row>
    <row r="65">
      <c r="A65" s="4" t="inlineStr">
        <is>
          <t>Loans and account receivable at amortised cost | Commercial loans | Between 1 and 3 years</t>
        </is>
      </c>
      <c r="B65" s="4" t="inlineStr">
        <is>
          <t xml:space="preserve"> </t>
        </is>
      </c>
      <c r="C65" s="4" t="inlineStr">
        <is>
          <t xml:space="preserve"> </t>
        </is>
      </c>
    </row>
    <row r="66">
      <c r="A66" s="3" t="inlineStr">
        <is>
          <t>Schedule of Macro-Hedges [Line Items]</t>
        </is>
      </c>
      <c r="B66" s="4" t="inlineStr">
        <is>
          <t xml:space="preserve"> </t>
        </is>
      </c>
      <c r="C66" s="4" t="inlineStr">
        <is>
          <t xml:space="preserve"> </t>
        </is>
      </c>
    </row>
    <row r="67">
      <c r="A67" s="4" t="inlineStr">
        <is>
          <t>Hedge item</t>
        </is>
      </c>
      <c r="B67" s="5" t="n">
        <v>2586367</v>
      </c>
      <c r="C67" s="5" t="n">
        <v>3191574</v>
      </c>
    </row>
    <row r="68">
      <c r="A68" s="4" t="inlineStr">
        <is>
          <t>Loans and account receivable at amortised cost | Commercial loans | Between 3 and 5 years</t>
        </is>
      </c>
      <c r="B68" s="4" t="inlineStr">
        <is>
          <t xml:space="preserve"> </t>
        </is>
      </c>
      <c r="C68" s="4" t="inlineStr">
        <is>
          <t xml:space="preserve"> </t>
        </is>
      </c>
    </row>
    <row r="69">
      <c r="A69" s="3" t="inlineStr">
        <is>
          <t>Schedule of Macro-Hedges [Line Items]</t>
        </is>
      </c>
      <c r="B69" s="4" t="inlineStr">
        <is>
          <t xml:space="preserve"> </t>
        </is>
      </c>
      <c r="C69" s="4" t="inlineStr">
        <is>
          <t xml:space="preserve"> </t>
        </is>
      </c>
    </row>
    <row r="70">
      <c r="A70" s="4" t="inlineStr">
        <is>
          <t>Hedge item</t>
        </is>
      </c>
      <c r="B70" s="5" t="n">
        <v>1139074</v>
      </c>
      <c r="C70" s="5" t="n">
        <v>0</v>
      </c>
    </row>
    <row r="71">
      <c r="A71" s="4" t="inlineStr">
        <is>
          <t>Loans and account receivable at amortised cost | Commercial loans | More than 5 years</t>
        </is>
      </c>
      <c r="B71" s="4" t="inlineStr">
        <is>
          <t xml:space="preserve"> </t>
        </is>
      </c>
      <c r="C71" s="4" t="inlineStr">
        <is>
          <t xml:space="preserve"> </t>
        </is>
      </c>
    </row>
    <row r="72">
      <c r="A72" s="3" t="inlineStr">
        <is>
          <t>Schedule of Macro-Hedges [Line Items]</t>
        </is>
      </c>
      <c r="B72" s="4" t="inlineStr">
        <is>
          <t xml:space="preserve"> </t>
        </is>
      </c>
      <c r="C72" s="4" t="inlineStr">
        <is>
          <t xml:space="preserve"> </t>
        </is>
      </c>
    </row>
    <row r="73">
      <c r="A73" s="4" t="inlineStr">
        <is>
          <t>Hedge item</t>
        </is>
      </c>
      <c r="B73" s="5" t="n">
        <v>218125</v>
      </c>
      <c r="C73" s="5" t="n">
        <v>180542</v>
      </c>
    </row>
    <row r="74">
      <c r="A74" s="4" t="inlineStr">
        <is>
          <t>Hedging instrument</t>
        </is>
      </c>
      <c r="B74" s="4" t="inlineStr">
        <is>
          <t xml:space="preserve"> </t>
        </is>
      </c>
      <c r="C74" s="4" t="inlineStr">
        <is>
          <t xml:space="preserve"> </t>
        </is>
      </c>
    </row>
    <row r="75">
      <c r="A75" s="3" t="inlineStr">
        <is>
          <t>Schedule of Macro-Hedges [Line Items]</t>
        </is>
      </c>
      <c r="B75" s="4" t="inlineStr">
        <is>
          <t xml:space="preserve"> </t>
        </is>
      </c>
      <c r="C75" s="4" t="inlineStr">
        <is>
          <t xml:space="preserve"> </t>
        </is>
      </c>
    </row>
    <row r="76">
      <c r="A76" s="4" t="inlineStr">
        <is>
          <t>Hedge item</t>
        </is>
      </c>
      <c r="B76" s="5" t="n">
        <v>6323045</v>
      </c>
      <c r="C76" s="5" t="n">
        <v>4224974</v>
      </c>
    </row>
    <row r="77">
      <c r="A77" s="4" t="inlineStr">
        <is>
          <t>Hedging instrument | Demand</t>
        </is>
      </c>
      <c r="B77" s="4" t="inlineStr">
        <is>
          <t xml:space="preserve"> </t>
        </is>
      </c>
      <c r="C77" s="4" t="inlineStr">
        <is>
          <t xml:space="preserve"> </t>
        </is>
      </c>
    </row>
    <row r="78">
      <c r="A78" s="3" t="inlineStr">
        <is>
          <t>Schedule of Macro-Hedges [Line Items]</t>
        </is>
      </c>
      <c r="B78" s="4" t="inlineStr">
        <is>
          <t xml:space="preserve"> </t>
        </is>
      </c>
      <c r="C78" s="4" t="inlineStr">
        <is>
          <t xml:space="preserve"> </t>
        </is>
      </c>
    </row>
    <row r="79">
      <c r="A79" s="4" t="inlineStr">
        <is>
          <t>Hedge item</t>
        </is>
      </c>
      <c r="B79" s="5" t="n">
        <v>0</v>
      </c>
      <c r="C79" s="5" t="n">
        <v>0</v>
      </c>
    </row>
    <row r="80">
      <c r="A80" s="4" t="inlineStr">
        <is>
          <t>Hedging instrument | Up to 1 month</t>
        </is>
      </c>
      <c r="B80" s="4" t="inlineStr">
        <is>
          <t xml:space="preserve"> </t>
        </is>
      </c>
      <c r="C80" s="4" t="inlineStr">
        <is>
          <t xml:space="preserve"> </t>
        </is>
      </c>
    </row>
    <row r="81">
      <c r="A81" s="3" t="inlineStr">
        <is>
          <t>Schedule of Macro-Hedges [Line Items]</t>
        </is>
      </c>
      <c r="B81" s="4" t="inlineStr">
        <is>
          <t xml:space="preserve"> </t>
        </is>
      </c>
      <c r="C81" s="4" t="inlineStr">
        <is>
          <t xml:space="preserve"> </t>
        </is>
      </c>
    </row>
    <row r="82">
      <c r="A82" s="4" t="inlineStr">
        <is>
          <t>Hedge item</t>
        </is>
      </c>
      <c r="B82" s="5" t="n">
        <v>0</v>
      </c>
      <c r="C82" s="5" t="n">
        <v>0</v>
      </c>
    </row>
    <row r="83">
      <c r="A83" s="4" t="inlineStr">
        <is>
          <t>Hedging instrument | Between 1 and 3 months</t>
        </is>
      </c>
      <c r="B83" s="4" t="inlineStr">
        <is>
          <t xml:space="preserve"> </t>
        </is>
      </c>
      <c r="C83" s="4" t="inlineStr">
        <is>
          <t xml:space="preserve"> </t>
        </is>
      </c>
    </row>
    <row r="84">
      <c r="A84" s="3" t="inlineStr">
        <is>
          <t>Schedule of Macro-Hedges [Line Items]</t>
        </is>
      </c>
      <c r="B84" s="4" t="inlineStr">
        <is>
          <t xml:space="preserve"> </t>
        </is>
      </c>
      <c r="C84" s="4" t="inlineStr">
        <is>
          <t xml:space="preserve"> </t>
        </is>
      </c>
    </row>
    <row r="85">
      <c r="A85" s="4" t="inlineStr">
        <is>
          <t>Hedge item</t>
        </is>
      </c>
      <c r="B85" s="5" t="n">
        <v>0</v>
      </c>
      <c r="C85" s="5" t="n">
        <v>424930</v>
      </c>
    </row>
    <row r="86">
      <c r="A86" s="4" t="inlineStr">
        <is>
          <t>Hedging instrument | Between 3 and 12 months</t>
        </is>
      </c>
      <c r="B86" s="4" t="inlineStr">
        <is>
          <t xml:space="preserve"> </t>
        </is>
      </c>
      <c r="C86" s="4" t="inlineStr">
        <is>
          <t xml:space="preserve"> </t>
        </is>
      </c>
    </row>
    <row r="87">
      <c r="A87" s="3" t="inlineStr">
        <is>
          <t>Schedule of Macro-Hedges [Line Items]</t>
        </is>
      </c>
      <c r="B87" s="4" t="inlineStr">
        <is>
          <t xml:space="preserve"> </t>
        </is>
      </c>
      <c r="C87" s="4" t="inlineStr">
        <is>
          <t xml:space="preserve"> </t>
        </is>
      </c>
    </row>
    <row r="88">
      <c r="A88" s="4" t="inlineStr">
        <is>
          <t>Hedge item</t>
        </is>
      </c>
      <c r="B88" s="5" t="n">
        <v>2001551</v>
      </c>
      <c r="C88" s="5" t="n">
        <v>50000</v>
      </c>
    </row>
    <row r="89">
      <c r="A89" s="4" t="inlineStr">
        <is>
          <t>Hedging instrument | Between 1 and 3 years</t>
        </is>
      </c>
      <c r="B89" s="4" t="inlineStr">
        <is>
          <t xml:space="preserve"> </t>
        </is>
      </c>
      <c r="C89" s="4" t="inlineStr">
        <is>
          <t xml:space="preserve"> </t>
        </is>
      </c>
    </row>
    <row r="90">
      <c r="A90" s="3" t="inlineStr">
        <is>
          <t>Schedule of Macro-Hedges [Line Items]</t>
        </is>
      </c>
      <c r="B90" s="4" t="inlineStr">
        <is>
          <t xml:space="preserve"> </t>
        </is>
      </c>
      <c r="C90" s="4" t="inlineStr">
        <is>
          <t xml:space="preserve"> </t>
        </is>
      </c>
    </row>
    <row r="91">
      <c r="A91" s="4" t="inlineStr">
        <is>
          <t>Hedge item</t>
        </is>
      </c>
      <c r="B91" s="5" t="n">
        <v>2586367</v>
      </c>
      <c r="C91" s="5" t="n">
        <v>3191574</v>
      </c>
    </row>
    <row r="92">
      <c r="A92" s="4" t="inlineStr">
        <is>
          <t>Hedging instrument | Between 3 and 5 years</t>
        </is>
      </c>
      <c r="B92" s="4" t="inlineStr">
        <is>
          <t xml:space="preserve"> </t>
        </is>
      </c>
      <c r="C92" s="4" t="inlineStr">
        <is>
          <t xml:space="preserve"> </t>
        </is>
      </c>
    </row>
    <row r="93">
      <c r="A93" s="3" t="inlineStr">
        <is>
          <t>Schedule of Macro-Hedges [Line Items]</t>
        </is>
      </c>
      <c r="B93" s="4" t="inlineStr">
        <is>
          <t xml:space="preserve"> </t>
        </is>
      </c>
      <c r="C93" s="4" t="inlineStr">
        <is>
          <t xml:space="preserve"> </t>
        </is>
      </c>
    </row>
    <row r="94">
      <c r="A94" s="4" t="inlineStr">
        <is>
          <t>Hedge item</t>
        </is>
      </c>
      <c r="B94" s="5" t="n">
        <v>1139074</v>
      </c>
      <c r="C94" s="5" t="n">
        <v>0</v>
      </c>
    </row>
    <row r="95">
      <c r="A95" s="4" t="inlineStr">
        <is>
          <t>Hedging instrument | More than 5 years</t>
        </is>
      </c>
      <c r="B95" s="4" t="inlineStr">
        <is>
          <t xml:space="preserve"> </t>
        </is>
      </c>
      <c r="C95" s="4" t="inlineStr">
        <is>
          <t xml:space="preserve"> </t>
        </is>
      </c>
    </row>
    <row r="96">
      <c r="A96" s="3" t="inlineStr">
        <is>
          <t>Schedule of Macro-Hedges [Line Items]</t>
        </is>
      </c>
      <c r="B96" s="4" t="inlineStr">
        <is>
          <t xml:space="preserve"> </t>
        </is>
      </c>
      <c r="C96" s="4" t="inlineStr">
        <is>
          <t xml:space="preserve"> </t>
        </is>
      </c>
    </row>
    <row r="97">
      <c r="A97" s="4" t="inlineStr">
        <is>
          <t>Hedge item</t>
        </is>
      </c>
      <c r="B97" s="5" t="n">
        <v>596053</v>
      </c>
      <c r="C97" s="5" t="n">
        <v>558470</v>
      </c>
    </row>
    <row r="98">
      <c r="A98" s="4" t="inlineStr">
        <is>
          <t>Hedging instrument | Cross currency swaps</t>
        </is>
      </c>
      <c r="B98" s="4" t="inlineStr">
        <is>
          <t xml:space="preserve"> </t>
        </is>
      </c>
      <c r="C98" s="4" t="inlineStr">
        <is>
          <t xml:space="preserve"> </t>
        </is>
      </c>
    </row>
    <row r="99">
      <c r="A99" s="3" t="inlineStr">
        <is>
          <t>Schedule of Macro-Hedges [Line Items]</t>
        </is>
      </c>
      <c r="B99" s="4" t="inlineStr">
        <is>
          <t xml:space="preserve"> </t>
        </is>
      </c>
      <c r="C99" s="4" t="inlineStr">
        <is>
          <t xml:space="preserve"> </t>
        </is>
      </c>
    </row>
    <row r="100">
      <c r="A100" s="4" t="inlineStr">
        <is>
          <t>Hedge item</t>
        </is>
      </c>
      <c r="B100" s="5" t="n">
        <v>3523045</v>
      </c>
      <c r="C100" s="5" t="n">
        <v>2324974</v>
      </c>
    </row>
    <row r="101">
      <c r="A101" s="4" t="inlineStr">
        <is>
          <t>Hedging instrument | Cross currency swaps | Demand</t>
        </is>
      </c>
      <c r="B101" s="4" t="inlineStr">
        <is>
          <t xml:space="preserve"> </t>
        </is>
      </c>
      <c r="C101" s="4" t="inlineStr">
        <is>
          <t xml:space="preserve"> </t>
        </is>
      </c>
    </row>
    <row r="102">
      <c r="A102" s="3" t="inlineStr">
        <is>
          <t>Schedule of Macro-Hedges [Line Items]</t>
        </is>
      </c>
      <c r="B102" s="4" t="inlineStr">
        <is>
          <t xml:space="preserve"> </t>
        </is>
      </c>
      <c r="C102" s="4" t="inlineStr">
        <is>
          <t xml:space="preserve"> </t>
        </is>
      </c>
    </row>
    <row r="103">
      <c r="A103" s="4" t="inlineStr">
        <is>
          <t>Hedge item</t>
        </is>
      </c>
      <c r="B103" s="5" t="n">
        <v>0</v>
      </c>
      <c r="C103" s="5" t="n">
        <v>0</v>
      </c>
    </row>
    <row r="104">
      <c r="A104" s="4" t="inlineStr">
        <is>
          <t>Hedging instrument | Cross currency swaps | Up to 1 month</t>
        </is>
      </c>
      <c r="B104" s="4" t="inlineStr">
        <is>
          <t xml:space="preserve"> </t>
        </is>
      </c>
      <c r="C104" s="4" t="inlineStr">
        <is>
          <t xml:space="preserve"> </t>
        </is>
      </c>
    </row>
    <row r="105">
      <c r="A105" s="3" t="inlineStr">
        <is>
          <t>Schedule of Macro-Hedges [Line Items]</t>
        </is>
      </c>
      <c r="B105" s="4" t="inlineStr">
        <is>
          <t xml:space="preserve"> </t>
        </is>
      </c>
      <c r="C105" s="4" t="inlineStr">
        <is>
          <t xml:space="preserve"> </t>
        </is>
      </c>
    </row>
    <row r="106">
      <c r="A106" s="4" t="inlineStr">
        <is>
          <t>Hedge item</t>
        </is>
      </c>
      <c r="B106" s="5" t="n">
        <v>0</v>
      </c>
      <c r="C106" s="5" t="n">
        <v>0</v>
      </c>
    </row>
    <row r="107">
      <c r="A107" s="4" t="inlineStr">
        <is>
          <t>Hedging instrument | Cross currency swaps | Between 1 and 3 months</t>
        </is>
      </c>
      <c r="B107" s="4" t="inlineStr">
        <is>
          <t xml:space="preserve"> </t>
        </is>
      </c>
      <c r="C107" s="4" t="inlineStr">
        <is>
          <t xml:space="preserve"> </t>
        </is>
      </c>
    </row>
    <row r="108">
      <c r="A108" s="3" t="inlineStr">
        <is>
          <t>Schedule of Macro-Hedges [Line Items]</t>
        </is>
      </c>
      <c r="B108" s="4" t="inlineStr">
        <is>
          <t xml:space="preserve"> </t>
        </is>
      </c>
      <c r="C108" s="4" t="inlineStr">
        <is>
          <t xml:space="preserve"> </t>
        </is>
      </c>
    </row>
    <row r="109">
      <c r="A109" s="4" t="inlineStr">
        <is>
          <t>Hedge item</t>
        </is>
      </c>
      <c r="B109" s="5" t="n">
        <v>0</v>
      </c>
      <c r="C109" s="5" t="n">
        <v>124930</v>
      </c>
    </row>
    <row r="110">
      <c r="A110" s="4" t="inlineStr">
        <is>
          <t>Hedging instrument | Cross currency swaps | Between 3 and 12 months</t>
        </is>
      </c>
      <c r="B110" s="4" t="inlineStr">
        <is>
          <t xml:space="preserve"> </t>
        </is>
      </c>
      <c r="C110" s="4" t="inlineStr">
        <is>
          <t xml:space="preserve"> </t>
        </is>
      </c>
    </row>
    <row r="111">
      <c r="A111" s="3" t="inlineStr">
        <is>
          <t>Schedule of Macro-Hedges [Line Items]</t>
        </is>
      </c>
      <c r="B111" s="4" t="inlineStr">
        <is>
          <t xml:space="preserve"> </t>
        </is>
      </c>
      <c r="C111" s="4" t="inlineStr">
        <is>
          <t xml:space="preserve"> </t>
        </is>
      </c>
    </row>
    <row r="112">
      <c r="A112" s="4" t="inlineStr">
        <is>
          <t>Hedge item</t>
        </is>
      </c>
      <c r="B112" s="5" t="n">
        <v>451551</v>
      </c>
      <c r="C112" s="5" t="n">
        <v>0</v>
      </c>
    </row>
    <row r="113">
      <c r="A113" s="4" t="inlineStr">
        <is>
          <t>Hedging instrument | Cross currency swaps | Between 1 and 3 years</t>
        </is>
      </c>
      <c r="B113" s="4" t="inlineStr">
        <is>
          <t xml:space="preserve"> </t>
        </is>
      </c>
      <c r="C113" s="4" t="inlineStr">
        <is>
          <t xml:space="preserve"> </t>
        </is>
      </c>
    </row>
    <row r="114">
      <c r="A114" s="3" t="inlineStr">
        <is>
          <t>Schedule of Macro-Hedges [Line Items]</t>
        </is>
      </c>
      <c r="B114" s="4" t="inlineStr">
        <is>
          <t xml:space="preserve"> </t>
        </is>
      </c>
      <c r="C114" s="4" t="inlineStr">
        <is>
          <t xml:space="preserve"> </t>
        </is>
      </c>
    </row>
    <row r="115">
      <c r="A115" s="4" t="inlineStr">
        <is>
          <t>Hedge item</t>
        </is>
      </c>
      <c r="B115" s="5" t="n">
        <v>1736367</v>
      </c>
      <c r="C115" s="5" t="n">
        <v>1641574</v>
      </c>
    </row>
    <row r="116">
      <c r="A116" s="4" t="inlineStr">
        <is>
          <t>Hedging instrument | Cross currency swaps | Between 3 and 5 years</t>
        </is>
      </c>
      <c r="B116" s="4" t="inlineStr">
        <is>
          <t xml:space="preserve"> </t>
        </is>
      </c>
      <c r="C116" s="4" t="inlineStr">
        <is>
          <t xml:space="preserve"> </t>
        </is>
      </c>
    </row>
    <row r="117">
      <c r="A117" s="3" t="inlineStr">
        <is>
          <t>Schedule of Macro-Hedges [Line Items]</t>
        </is>
      </c>
      <c r="B117" s="4" t="inlineStr">
        <is>
          <t xml:space="preserve"> </t>
        </is>
      </c>
      <c r="C117" s="4" t="inlineStr">
        <is>
          <t xml:space="preserve"> </t>
        </is>
      </c>
    </row>
    <row r="118">
      <c r="A118" s="4" t="inlineStr">
        <is>
          <t>Hedge item</t>
        </is>
      </c>
      <c r="B118" s="5" t="n">
        <v>739074</v>
      </c>
      <c r="C118" s="5" t="n">
        <v>0</v>
      </c>
    </row>
    <row r="119">
      <c r="A119" s="4" t="inlineStr">
        <is>
          <t>Hedging instrument | Cross currency swaps | More than 5 years</t>
        </is>
      </c>
      <c r="B119" s="4" t="inlineStr">
        <is>
          <t xml:space="preserve"> </t>
        </is>
      </c>
      <c r="C119" s="4" t="inlineStr">
        <is>
          <t xml:space="preserve"> </t>
        </is>
      </c>
    </row>
    <row r="120">
      <c r="A120" s="3" t="inlineStr">
        <is>
          <t>Schedule of Macro-Hedges [Line Items]</t>
        </is>
      </c>
      <c r="B120" s="4" t="inlineStr">
        <is>
          <t xml:space="preserve"> </t>
        </is>
      </c>
      <c r="C120" s="4" t="inlineStr">
        <is>
          <t xml:space="preserve"> </t>
        </is>
      </c>
    </row>
    <row r="121">
      <c r="A121" s="4" t="inlineStr">
        <is>
          <t>Hedge item</t>
        </is>
      </c>
      <c r="B121" s="5" t="n">
        <v>596053</v>
      </c>
      <c r="C121" s="5" t="n">
        <v>558470</v>
      </c>
    </row>
    <row r="122">
      <c r="A122" s="4" t="inlineStr">
        <is>
          <t>Hedging instrument | Interest rate swaps</t>
        </is>
      </c>
      <c r="B122" s="4" t="inlineStr">
        <is>
          <t xml:space="preserve"> </t>
        </is>
      </c>
      <c r="C122" s="4" t="inlineStr">
        <is>
          <t xml:space="preserve"> </t>
        </is>
      </c>
    </row>
    <row r="123">
      <c r="A123" s="3" t="inlineStr">
        <is>
          <t>Schedule of Macro-Hedges [Line Items]</t>
        </is>
      </c>
      <c r="B123" s="4" t="inlineStr">
        <is>
          <t xml:space="preserve"> </t>
        </is>
      </c>
      <c r="C123" s="4" t="inlineStr">
        <is>
          <t xml:space="preserve"> </t>
        </is>
      </c>
    </row>
    <row r="124">
      <c r="A124" s="4" t="inlineStr">
        <is>
          <t>Hedge item</t>
        </is>
      </c>
      <c r="B124" s="5" t="n">
        <v>2800000</v>
      </c>
      <c r="C124" s="5" t="n">
        <v>1900000</v>
      </c>
    </row>
    <row r="125">
      <c r="A125" s="4" t="inlineStr">
        <is>
          <t>Hedging instrument | Interest rate swaps | Demand</t>
        </is>
      </c>
      <c r="B125" s="4" t="inlineStr">
        <is>
          <t xml:space="preserve"> </t>
        </is>
      </c>
      <c r="C125" s="4" t="inlineStr">
        <is>
          <t xml:space="preserve"> </t>
        </is>
      </c>
    </row>
    <row r="126">
      <c r="A126" s="3" t="inlineStr">
        <is>
          <t>Schedule of Macro-Hedges [Line Items]</t>
        </is>
      </c>
      <c r="B126" s="4" t="inlineStr">
        <is>
          <t xml:space="preserve"> </t>
        </is>
      </c>
      <c r="C126" s="4" t="inlineStr">
        <is>
          <t xml:space="preserve"> </t>
        </is>
      </c>
    </row>
    <row r="127">
      <c r="A127" s="4" t="inlineStr">
        <is>
          <t>Hedge item</t>
        </is>
      </c>
      <c r="B127" s="5" t="n">
        <v>0</v>
      </c>
      <c r="C127" s="5" t="n">
        <v>0</v>
      </c>
    </row>
    <row r="128">
      <c r="A128" s="4" t="inlineStr">
        <is>
          <t>Hedging instrument | Interest rate swaps | Up to 1 month</t>
        </is>
      </c>
      <c r="B128" s="4" t="inlineStr">
        <is>
          <t xml:space="preserve"> </t>
        </is>
      </c>
      <c r="C128" s="4" t="inlineStr">
        <is>
          <t xml:space="preserve"> </t>
        </is>
      </c>
    </row>
    <row r="129">
      <c r="A129" s="3" t="inlineStr">
        <is>
          <t>Schedule of Macro-Hedges [Line Items]</t>
        </is>
      </c>
      <c r="B129" s="4" t="inlineStr">
        <is>
          <t xml:space="preserve"> </t>
        </is>
      </c>
      <c r="C129" s="4" t="inlineStr">
        <is>
          <t xml:space="preserve"> </t>
        </is>
      </c>
    </row>
    <row r="130">
      <c r="A130" s="4" t="inlineStr">
        <is>
          <t>Hedge item</t>
        </is>
      </c>
      <c r="B130" s="5" t="n">
        <v>0</v>
      </c>
      <c r="C130" s="5" t="n">
        <v>0</v>
      </c>
    </row>
    <row r="131">
      <c r="A131" s="4" t="inlineStr">
        <is>
          <t>Hedging instrument | Interest rate swaps | Between 1 and 3 months</t>
        </is>
      </c>
      <c r="B131" s="4" t="inlineStr">
        <is>
          <t xml:space="preserve"> </t>
        </is>
      </c>
      <c r="C131" s="4" t="inlineStr">
        <is>
          <t xml:space="preserve"> </t>
        </is>
      </c>
    </row>
    <row r="132">
      <c r="A132" s="3" t="inlineStr">
        <is>
          <t>Schedule of Macro-Hedges [Line Items]</t>
        </is>
      </c>
      <c r="B132" s="4" t="inlineStr">
        <is>
          <t xml:space="preserve"> </t>
        </is>
      </c>
      <c r="C132" s="4" t="inlineStr">
        <is>
          <t xml:space="preserve"> </t>
        </is>
      </c>
    </row>
    <row r="133">
      <c r="A133" s="4" t="inlineStr">
        <is>
          <t>Hedge item</t>
        </is>
      </c>
      <c r="B133" s="5" t="n">
        <v>0</v>
      </c>
      <c r="C133" s="5" t="n">
        <v>300000</v>
      </c>
    </row>
    <row r="134">
      <c r="A134" s="4" t="inlineStr">
        <is>
          <t>Hedging instrument | Interest rate swaps | Between 3 and 12 months</t>
        </is>
      </c>
      <c r="B134" s="4" t="inlineStr">
        <is>
          <t xml:space="preserve"> </t>
        </is>
      </c>
      <c r="C134" s="4" t="inlineStr">
        <is>
          <t xml:space="preserve"> </t>
        </is>
      </c>
    </row>
    <row r="135">
      <c r="A135" s="3" t="inlineStr">
        <is>
          <t>Schedule of Macro-Hedges [Line Items]</t>
        </is>
      </c>
      <c r="B135" s="4" t="inlineStr">
        <is>
          <t xml:space="preserve"> </t>
        </is>
      </c>
      <c r="C135" s="4" t="inlineStr">
        <is>
          <t xml:space="preserve"> </t>
        </is>
      </c>
    </row>
    <row r="136">
      <c r="A136" s="4" t="inlineStr">
        <is>
          <t>Hedge item</t>
        </is>
      </c>
      <c r="B136" s="5" t="n">
        <v>1550000</v>
      </c>
      <c r="C136" s="5" t="n">
        <v>50000</v>
      </c>
    </row>
    <row r="137">
      <c r="A137" s="4" t="inlineStr">
        <is>
          <t>Hedging instrument | Interest rate swaps | Between 1 and 3 years</t>
        </is>
      </c>
      <c r="B137" s="4" t="inlineStr">
        <is>
          <t xml:space="preserve"> </t>
        </is>
      </c>
      <c r="C137" s="4" t="inlineStr">
        <is>
          <t xml:space="preserve"> </t>
        </is>
      </c>
    </row>
    <row r="138">
      <c r="A138" s="3" t="inlineStr">
        <is>
          <t>Schedule of Macro-Hedges [Line Items]</t>
        </is>
      </c>
      <c r="B138" s="4" t="inlineStr">
        <is>
          <t xml:space="preserve"> </t>
        </is>
      </c>
      <c r="C138" s="4" t="inlineStr">
        <is>
          <t xml:space="preserve"> </t>
        </is>
      </c>
    </row>
    <row r="139">
      <c r="A139" s="4" t="inlineStr">
        <is>
          <t>Hedge item</t>
        </is>
      </c>
      <c r="B139" s="5" t="n">
        <v>850000</v>
      </c>
      <c r="C139" s="5" t="n">
        <v>1550000</v>
      </c>
    </row>
    <row r="140">
      <c r="A140" s="4" t="inlineStr">
        <is>
          <t>Hedging instrument | Interest rate swaps | Between 3 and 5 years</t>
        </is>
      </c>
      <c r="B140" s="4" t="inlineStr">
        <is>
          <t xml:space="preserve"> </t>
        </is>
      </c>
      <c r="C140" s="4" t="inlineStr">
        <is>
          <t xml:space="preserve"> </t>
        </is>
      </c>
    </row>
    <row r="141">
      <c r="A141" s="3" t="inlineStr">
        <is>
          <t>Schedule of Macro-Hedges [Line Items]</t>
        </is>
      </c>
      <c r="B141" s="4" t="inlineStr">
        <is>
          <t xml:space="preserve"> </t>
        </is>
      </c>
      <c r="C141" s="4" t="inlineStr">
        <is>
          <t xml:space="preserve"> </t>
        </is>
      </c>
    </row>
    <row r="142">
      <c r="A142" s="4" t="inlineStr">
        <is>
          <t>Hedge item</t>
        </is>
      </c>
      <c r="B142" s="5" t="n">
        <v>400000</v>
      </c>
      <c r="C142" s="5" t="n">
        <v>0</v>
      </c>
    </row>
    <row r="143">
      <c r="A143" s="4" t="inlineStr">
        <is>
          <t>Hedging instrument | Interest rate swaps | More than 5 years</t>
        </is>
      </c>
      <c r="B143" s="4" t="inlineStr">
        <is>
          <t xml:space="preserve"> </t>
        </is>
      </c>
      <c r="C143" s="4" t="inlineStr">
        <is>
          <t xml:space="preserve"> </t>
        </is>
      </c>
    </row>
    <row r="144">
      <c r="A144" s="3" t="inlineStr">
        <is>
          <t>Schedule of Macro-Hedges [Line Items]</t>
        </is>
      </c>
      <c r="B144" s="4" t="inlineStr">
        <is>
          <t xml:space="preserve"> </t>
        </is>
      </c>
      <c r="C144" s="4" t="inlineStr">
        <is>
          <t xml:space="preserve"> </t>
        </is>
      </c>
    </row>
    <row r="145">
      <c r="A145" s="4" t="inlineStr">
        <is>
          <t>Hedge item</t>
        </is>
      </c>
      <c r="B145" s="6" t="n">
        <v>0</v>
      </c>
      <c r="C145" s="6" t="n">
        <v>0</v>
      </c>
    </row>
  </sheetData>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3" customWidth="1" min="1" max="1"/>
    <col width="80" customWidth="1" min="2" max="2"/>
  </cols>
  <sheetData>
    <row r="1">
      <c r="A1" s="1" t="inlineStr">
        <is>
          <t>Reporting Segments</t>
        </is>
      </c>
      <c r="B1" s="2" t="inlineStr">
        <is>
          <t>12 Months Ended</t>
        </is>
      </c>
    </row>
    <row r="2">
      <c r="B2" s="2" t="inlineStr">
        <is>
          <t>Dec. 31, 2024</t>
        </is>
      </c>
    </row>
    <row r="3">
      <c r="A3" s="3" t="inlineStr">
        <is>
          <t>Disclosure Of Entity's Operating Segments [Abstract]</t>
        </is>
      </c>
      <c r="B3" s="4" t="inlineStr">
        <is>
          <t xml:space="preserve"> </t>
        </is>
      </c>
    </row>
    <row r="4">
      <c r="A4" s="4" t="inlineStr">
        <is>
          <t>Reporting Segments</t>
        </is>
      </c>
      <c r="B4" s="4" t="inlineStr">
        <is>
          <t>REPORTING SEGMENTS The Bank manages and measures the performance of its operations by business segments. The reporting is based on the Bank's internal information system for management of the segments established by the Bank. Inter-segment transactions are conducted under normal commercial terms and conditions. Each segment's assets, liabilities, and results include items directly attributable to the segment on which they can be allocated reasonably. A business segment comprises clients to whom a differentiated product offer is directed while being homogeneous in terms of their performance and measured similarly. To achieve the strategic objectives established by senior management and adapt to changing market conditions, the Bank periodically makes adjustments to its organization. These adjustments, in turn, have varying degrees of impact on how the Bank is managed or administered. During 2024, the Bank maintains the general criteria applied in 2023, with the addition of dividing the Retail segment (formerly Individuals and SMEs) between Retail and Wealth Management &amp; Insurance segments. For comparative purposes, the 2023 data has been revised to include these modifications. The Bank has the reportable segments noted below: Retail It includes individuals and small to middle-sized companies (SMEs) with an annual income of less than UF400,000. This segment offers various services, including consumer loans, credit cards, commercial loans, foreign exchange, mortgage loans, debit cards, current accounts, savings products, and brokerage of mutual fund brokerage, securities and insurance. Additionally, SME clients are offered government-guaranteed loans, leasing and factoring. Wealth Management &amp; Insurance This segment comprises the Insurance and Private Banking businesses, also coordinating the distribution of the different investment products and services to the rest of the Santander Group's Divisions in Chile. Santander Insurance's business offers both personal and business insurance products such as, health, life, travel, savings, personal protection, auto, unemployment, among others. Finally, to high-net-worth clients, Santander Private Banking offers everything from transactional products and services (credits, cards, foreign trade, purchase/sale of shares) to sophisticated products and services such as international investment accounts, structured funds, alternative investment funds, wealth management and open architecture. Middle-market This segment includes companies with annual sales exceeding 400,000 UF without a cap (for specialized industries in the Metropolitan Region, annual sales exceeding 100,000 UF without a cap). It also encompasses institutional organizations such as universities, government agencies, municipalities, regional governments, and real estate companies undertaking projects for third-party sales, as well as all construction companies with annual sales exceeding 100,000 UF without a cap. A wide range of products is offered to this segment, including commercial loans, leasing, factoring, foreign trade, credit cards, mortgage loans, checking accounts, transactional services, treasury services, financial consulting, savings products, mutual funds, and insurance brokerage. Additionally, specialized services are provided to real estate companies for financing primarily residential projects, aiming to increase the sale of mortgage loans. Corporate and Investment Banking (CIB) This segment offers a wide range of products, including commercial loans, leasing, factoring, foreign trade, credit cards, checking accounts, transactional services, treasury services, financial consulting, investment banking, savings products, mutual funds, and insurance brokerage. This segment services firms with annual sales exceeding EUR 500 million, EBITDA over EUR 150 million, and assets exceeding EUR 1 billion. For financial institutions, the requirement is assets greater than 10 trillion Chilean pesos. This segment incorporates the Treasury Division, which provides sophisticated financial products primarily to companies in the Wholesale Banking and Corporate Banking areas. It includes products such as short-term financing and funding, brokerage services, derivatives, and other solutions tailored to client needs. The Treasury area also manages position intermediation and the proprietary investment portfolio. NOTE 03 - REPORTING SEGMENTS, continued Corporate Activities and Other This segment includes Financial Management, which performs the global management of the structural exchange rate position, the structural interest rate risk, and liquidity levels. The latter is managed through the implementation of issuances and other institutional funding mechanisms. Likewise, it also manages capital levels, capital assignment to the different business segments, transfer prices and the cost of financing its own investment portfolio. This usually entails that this segment has a negative contribution to the results. Furthermore, this segment incorporates all intra-segment results and all activities not allocated to a segment or product with customers. This segment includes Financial Management, which is responsible for globally managing the structural foreign exchange position, the structural interest rate risk, the inflation gap, and liquidity levels and risk of the Bank. The latter is addressed through issuances and other funding mechanisms. Additionally, it manages capital levels, allocates capital to each business segment, determines transfer prices, and the cost of funding its own investment portfolio. These activities typically result in a negative contribution to overall results. Furthermore, this segment incorporates all intra-segment results and all activities that are not assigned to a specific segment or customer-related product. The accounting policies of the segments are the same as those described in the breakdown of accounting standards and are customized to meet the Bank's management needs. The Bank's earnings stem mostly from income from interest, commissions, and financial transactions. Accordingly, the highest decision-making authority for each segment relies primarily on interest income, fee income and provision expenses to assess segment performance and thus make decisions on the resource allocation to the segments. NOTE 03 - REPORTING SEGMENTS, continued The tables below show the Bank’s balances by reporting segment for the years ended December 31, 2024, 2023 and 2022: For the year ended December 31, 2024 Loans and Deposits Net interest income Net fee and commission Net income from financial operations (3) Provision Support expenses (4) Other operating income and expenses (5) Net income before taxes Income taxes Net income MCh$ MCh$ MCh$ MCh$ MCh$ MCh$ MCh$ MCh$ MCh$ MCh$ MCh$ Retail 31,942,515 13,016,941 1,559,556 454,194 61,031 (446,842) (715,845) (68,395) 843,699 (219,396) 624,303 Wealth Management &amp; Insurance 818,155 2,773,286 57,773 23,183 2,661 (2,430) (33,494) 471 48,164 (12,681) 35,483 Middle-market 6,044,799 4,299,293 314,230 43,954 20,533 (53,695) (43,343) (2,317) 279,362 (79,109) 200,253 CIB 2,301,491 8,357,393 235,140 54,901 176,705 (2,995) (97,420) (2,653) 363,678 (97,559) 266,119 Corporate activity and others 216,884 2,912,321 (379,913) (29,166) (10,411) 1,372 (17,878) (19,312) (455,308) 189,000 (266,308) Total 41,323,844 31,359,234 1,786,786 547,066 250,519 (504,590) (907,980) (92,206) 1,079,595 (219,745) 859,850 (1) Loans receivable from clients at amortized cost plus the balance owed by banks, without deducting their respective provisions (2) Includes deposits, demand liabilities, and other time deposits. (3) Includes the sum of net income (loss) from financial operations and net foreign exchange gain (loss). (4) Includes the sum of personnel salaries and expenses, administrative expenses, depreciation and amortization. (5) Corresponds to the sum of other operating income and expenses, the result of non-current assets and groups that can be disposed of for sale not eligible as discontinued operations and profit or loss on investments in companies. NOTE 03 - REPORTING SEGMENTS, continued For the year ended December 31, 2023 Loans and Deposits Net Net fee and Net income Provision Support Other operating income and expenses (5) Net income before taxes Income taxes Net income MCh$ MCh$ MCh$ MCh$ MCh$ MCh$ MCh$ MCh$ MCh$ MCh$ MCh$ Retail 31,072,731 13,487,482 1,476,793 384,415 53,012 (295,144) (701,820) 29,561 946,817 (250,222) 696,595 Wealth Management &amp; insurance 729,012 2,095,310 53,882 20,462 2,992 (77) (30,724) 2,398 48,933 (12,719) 36,214 Middle-market 6,026,504 3,808,484 310,374 37,394 20,926 (37,515) (41,176) 105 290,108 (85,261) 204,847 CIB 3,089,036 8,275,044 246,636 49,793 183,871 10,418 (90,944) 2,519 402,293 (105,017) 297,276 Corporate Activity &amp; others (105,397) 2,009,448 (994,636) 10,576 41,654 (467) (13,396) (40,497) (996,766) 355,671 (641,095) Total 40,811,886 29,675,768 1,093,049 502,640 302,455 (322,785) (878,060) (5,914) 691,385 (97,548) 593,837 (1) Loans receivable from clients at amortized cost plus the balance owed by banks, without deducting their respective provisions (2) Includes deposits, demand liabilities, and other time deposits. (3) Includes the sum of net income (loss) from financial operations and net foreign exchange gain (loss). (4) Includes the sum of personnel salaries and expenses, administrative expenses, depreciation and amortization. (5) Corresponds to the sum of other operating income and expenses, the result of non-current assets and groups that can be disposed of for sale not eligible as discontinued operations and profit or loss on investments in companies. NOTE 03 - REPORTING SEGMENTS, continued For the year ended December 31, 2022 Loans and Deposits Net Net fee and Net income Provision Support Other operating income and expenses (5) Net income before taxes Income taxes Net income MCh$ MCh$ MCh$ MCh$ MCh$ MCh$ MCh$ MCh$ Retail 30,357,086 15,562,879 1,277,436 329,849 44,208 (289,841) (683,944) (62,219) 615,489 171,927 787,416 Wealth Management &amp; insurance 363,202 891,933 25,943 33,010 1,339 (243) (17,376) (471) 42,202 11,699 53,901 Middle-market 4,844,595 3,200,894 212,274 28,884 11,008 (57,253) (39,831) (3,364) 151,718 42,740 194,458 CIB 3,137,086 6,644,834 146,773 37,804 158,937 (8,082) (91,926) (2,184) 241,322 66,117 307,439 Corporate Activity &amp; others 27,432 764,475 (92,314) (22,278) 1,686 (1,075) (21,943) (13,701) (149,625) (45,896) (195,521) Total 38,729,401 27,065,015 1,570,112 407,269 217,178 (356,494) (855,020) (81,939) 901,106 246,587 1,147,693 (1) Loans receivable from clients at amortized cost plus the balance owed by banks, without deducting their respective provisions (2) Includes deposits, demand liabilities, and other time deposits. (3) Includes the sum of net income (loss) from financial operations and net foreign exchange gain (loss). (4) Includes the sum of personnel salaries and expenses, administrative expenses, depreciation and amortization. (5) Corresponds to the sum of other operating income and expenses, the result of non-current assets and groups that can be disposed of for sale not eligible as discontinued operations and profit or loss on investments in companies</t>
        </is>
      </c>
    </row>
  </sheetData>
  <mergeCells count="1">
    <mergeCell ref="A1:A2"/>
  </mergeCells>
  <pageMargins left="0.75" right="0.75" top="1" bottom="1" header="0.5" footer="0.5"/>
</worksheet>
</file>

<file path=xl/worksheets/sheet120.xml><?xml version="1.0" encoding="utf-8"?>
<worksheet xmlns="http://schemas.openxmlformats.org/spreadsheetml/2006/main">
  <sheetPr>
    <outlinePr summaryBelow="1" summaryRight="1"/>
    <pageSetUpPr/>
  </sheetPr>
  <dimension ref="A1:C3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Amortised Cost (Details) - Schedule of Instruments Classified as Debt Instruments at Amortized Cost - CLP ($) $ in Millions</t>
        </is>
      </c>
      <c r="B1" s="2" t="inlineStr">
        <is>
          <t>Dec. 31, 2024</t>
        </is>
      </c>
      <c r="C1" s="2" t="inlineStr">
        <is>
          <t>Dec. 31, 2023</t>
        </is>
      </c>
    </row>
    <row r="2">
      <c r="A2" s="3" t="inlineStr">
        <is>
          <t>Debt financial instruments</t>
        </is>
      </c>
      <c r="B2" s="4" t="inlineStr">
        <is>
          <t xml:space="preserve"> </t>
        </is>
      </c>
      <c r="C2" s="4" t="inlineStr">
        <is>
          <t xml:space="preserve"> </t>
        </is>
      </c>
    </row>
    <row r="3">
      <c r="A3" s="4" t="inlineStr">
        <is>
          <t>Rights under repurchase agreements</t>
        </is>
      </c>
      <c r="B3" s="6" t="n">
        <v>153087</v>
      </c>
      <c r="C3" s="6" t="n">
        <v>0</v>
      </c>
    </row>
    <row r="4">
      <c r="A4" s="4" t="inlineStr">
        <is>
          <t>Debt financial instruments</t>
        </is>
      </c>
      <c r="B4" s="5" t="n">
        <v>5176005</v>
      </c>
      <c r="C4" s="5" t="n">
        <v>8176895</v>
      </c>
    </row>
    <row r="5">
      <c r="A5" s="4" t="inlineStr">
        <is>
          <t>Interbank loans</t>
        </is>
      </c>
      <c r="B5" s="5" t="n">
        <v>31282</v>
      </c>
      <c r="C5" s="5" t="n">
        <v>68438</v>
      </c>
    </row>
    <row r="6">
      <c r="A6" s="4" t="inlineStr">
        <is>
          <t>Loans and account receivable from customers</t>
        </is>
      </c>
      <c r="B6" s="5" t="n">
        <v>40099872</v>
      </c>
      <c r="C6" s="5" t="n">
        <v>39593457</v>
      </c>
    </row>
    <row r="7">
      <c r="A7" s="4" t="inlineStr">
        <is>
          <t>Financial assets at amortised cost</t>
        </is>
      </c>
      <c r="B7" s="5" t="n">
        <v>45460246</v>
      </c>
      <c r="C7" s="5" t="n">
        <v>47838790</v>
      </c>
    </row>
    <row r="8">
      <c r="A8" s="4" t="inlineStr">
        <is>
          <t>Expected credit loss allowance</t>
        </is>
      </c>
      <c r="B8" s="4" t="inlineStr">
        <is>
          <t xml:space="preserve"> </t>
        </is>
      </c>
      <c r="C8" s="4" t="inlineStr">
        <is>
          <t xml:space="preserve"> </t>
        </is>
      </c>
    </row>
    <row r="9">
      <c r="A9" s="3" t="inlineStr">
        <is>
          <t>Debt financial instruments</t>
        </is>
      </c>
      <c r="B9" s="4" t="inlineStr">
        <is>
          <t xml:space="preserve"> </t>
        </is>
      </c>
      <c r="C9" s="4" t="inlineStr">
        <is>
          <t xml:space="preserve"> </t>
        </is>
      </c>
    </row>
    <row r="10">
      <c r="A10" s="4" t="inlineStr">
        <is>
          <t>Debt financial instruments</t>
        </is>
      </c>
      <c r="B10" s="5" t="n">
        <v>-1074</v>
      </c>
      <c r="C10" s="5" t="n">
        <v>-1729</v>
      </c>
    </row>
    <row r="11">
      <c r="A11" s="4" t="inlineStr">
        <is>
          <t>Transactions with other domestic entities</t>
        </is>
      </c>
      <c r="B11" s="4" t="inlineStr">
        <is>
          <t xml:space="preserve"> </t>
        </is>
      </c>
      <c r="C11" s="4" t="inlineStr">
        <is>
          <t xml:space="preserve"> </t>
        </is>
      </c>
    </row>
    <row r="12">
      <c r="A12" s="3" t="inlineStr">
        <is>
          <t>Debt financial instruments</t>
        </is>
      </c>
      <c r="B12" s="4" t="inlineStr">
        <is>
          <t xml:space="preserve"> </t>
        </is>
      </c>
      <c r="C12" s="4" t="inlineStr">
        <is>
          <t xml:space="preserve"> </t>
        </is>
      </c>
    </row>
    <row r="13">
      <c r="A13" s="4" t="inlineStr">
        <is>
          <t>Rights under repurchase agreements</t>
        </is>
      </c>
      <c r="B13" s="5" t="n">
        <v>153087</v>
      </c>
      <c r="C13" s="5" t="n">
        <v>0</v>
      </c>
    </row>
    <row r="14">
      <c r="A14" s="4" t="inlineStr">
        <is>
          <t>Chilean Central Bank and Government securities | Gross balance</t>
        </is>
      </c>
      <c r="B14" s="4" t="inlineStr">
        <is>
          <t xml:space="preserve"> </t>
        </is>
      </c>
      <c r="C14" s="4" t="inlineStr">
        <is>
          <t xml:space="preserve"> </t>
        </is>
      </c>
    </row>
    <row r="15">
      <c r="A15" s="3" t="inlineStr">
        <is>
          <t>Debt financial instruments</t>
        </is>
      </c>
      <c r="B15" s="4" t="inlineStr">
        <is>
          <t xml:space="preserve"> </t>
        </is>
      </c>
      <c r="C15" s="4" t="inlineStr">
        <is>
          <t xml:space="preserve"> </t>
        </is>
      </c>
    </row>
    <row r="16">
      <c r="A16" s="4" t="inlineStr">
        <is>
          <t>Debt financial instruments</t>
        </is>
      </c>
      <c r="B16" s="5" t="n">
        <v>4852552</v>
      </c>
      <c r="C16" s="5" t="n">
        <v>8178624</v>
      </c>
    </row>
    <row r="17">
      <c r="A17" s="4" t="inlineStr">
        <is>
          <t>Foreign debt financial instruments | Gross balance</t>
        </is>
      </c>
      <c r="B17" s="4" t="inlineStr">
        <is>
          <t xml:space="preserve"> </t>
        </is>
      </c>
      <c r="C17" s="4" t="inlineStr">
        <is>
          <t xml:space="preserve"> </t>
        </is>
      </c>
    </row>
    <row r="18">
      <c r="A18" s="3" t="inlineStr">
        <is>
          <t>Debt financial instruments</t>
        </is>
      </c>
      <c r="B18" s="4" t="inlineStr">
        <is>
          <t xml:space="preserve"> </t>
        </is>
      </c>
      <c r="C18" s="4" t="inlineStr">
        <is>
          <t xml:space="preserve"> </t>
        </is>
      </c>
    </row>
    <row r="19">
      <c r="A19" s="4" t="inlineStr">
        <is>
          <t>Debt financial instruments</t>
        </is>
      </c>
      <c r="B19" s="5" t="n">
        <v>324527</v>
      </c>
      <c r="C19" s="5" t="n">
        <v>0</v>
      </c>
    </row>
    <row r="20">
      <c r="A20" s="4" t="inlineStr">
        <is>
          <t>Foreign banks</t>
        </is>
      </c>
      <c r="B20" s="4" t="inlineStr">
        <is>
          <t xml:space="preserve"> </t>
        </is>
      </c>
      <c r="C20" s="4" t="inlineStr">
        <is>
          <t xml:space="preserve"> </t>
        </is>
      </c>
    </row>
    <row r="21">
      <c r="A21" s="3" t="inlineStr">
        <is>
          <t>Debt financial instruments</t>
        </is>
      </c>
      <c r="B21" s="4" t="inlineStr">
        <is>
          <t xml:space="preserve"> </t>
        </is>
      </c>
      <c r="C21" s="4" t="inlineStr">
        <is>
          <t xml:space="preserve"> </t>
        </is>
      </c>
    </row>
    <row r="22">
      <c r="A22" s="4" t="inlineStr">
        <is>
          <t>Interbank loans</t>
        </is>
      </c>
      <c r="B22" s="5" t="n">
        <v>31282</v>
      </c>
      <c r="C22" s="5" t="n">
        <v>68438</v>
      </c>
    </row>
    <row r="23">
      <c r="A23" s="4" t="inlineStr">
        <is>
          <t>Commercial loans</t>
        </is>
      </c>
      <c r="B23" s="4" t="inlineStr">
        <is>
          <t xml:space="preserve"> </t>
        </is>
      </c>
      <c r="C23" s="4" t="inlineStr">
        <is>
          <t xml:space="preserve"> </t>
        </is>
      </c>
    </row>
    <row r="24">
      <c r="A24" s="3" t="inlineStr">
        <is>
          <t>Debt financial instruments</t>
        </is>
      </c>
      <c r="B24" s="4" t="inlineStr">
        <is>
          <t xml:space="preserve"> </t>
        </is>
      </c>
      <c r="C24" s="4" t="inlineStr">
        <is>
          <t xml:space="preserve"> </t>
        </is>
      </c>
    </row>
    <row r="25">
      <c r="A25" s="4" t="inlineStr">
        <is>
          <t>Loans and account receivable from customers</t>
        </is>
      </c>
      <c r="B25" s="5" t="n">
        <v>17135751</v>
      </c>
      <c r="C25" s="5" t="n">
        <v>17412063</v>
      </c>
    </row>
    <row r="26">
      <c r="A26" s="4" t="inlineStr">
        <is>
          <t>Mortgage loans</t>
        </is>
      </c>
      <c r="B26" s="4" t="inlineStr">
        <is>
          <t xml:space="preserve"> </t>
        </is>
      </c>
      <c r="C26" s="4" t="inlineStr">
        <is>
          <t xml:space="preserve"> </t>
        </is>
      </c>
    </row>
    <row r="27">
      <c r="A27" s="3" t="inlineStr">
        <is>
          <t>Debt financial instruments</t>
        </is>
      </c>
      <c r="B27" s="4" t="inlineStr">
        <is>
          <t xml:space="preserve"> </t>
        </is>
      </c>
      <c r="C27" s="4" t="inlineStr">
        <is>
          <t xml:space="preserve"> </t>
        </is>
      </c>
    </row>
    <row r="28">
      <c r="A28" s="4" t="inlineStr">
        <is>
          <t>Loans and account receivable from customers</t>
        </is>
      </c>
      <c r="B28" s="5" t="n">
        <v>17333399</v>
      </c>
      <c r="C28" s="5" t="n">
        <v>16857306</v>
      </c>
    </row>
    <row r="29">
      <c r="A29" s="4" t="inlineStr">
        <is>
          <t>Consumer loans</t>
        </is>
      </c>
      <c r="B29" s="4" t="inlineStr">
        <is>
          <t xml:space="preserve"> </t>
        </is>
      </c>
      <c r="C29" s="4" t="inlineStr">
        <is>
          <t xml:space="preserve"> </t>
        </is>
      </c>
    </row>
    <row r="30">
      <c r="A30" s="3" t="inlineStr">
        <is>
          <t>Debt financial instruments</t>
        </is>
      </c>
      <c r="B30" s="4" t="inlineStr">
        <is>
          <t xml:space="preserve"> </t>
        </is>
      </c>
      <c r="C30" s="4" t="inlineStr">
        <is>
          <t xml:space="preserve"> </t>
        </is>
      </c>
    </row>
    <row r="31">
      <c r="A31" s="4" t="inlineStr">
        <is>
          <t>Loans and account receivable from customers</t>
        </is>
      </c>
      <c r="B31" s="6" t="n">
        <v>5630722</v>
      </c>
      <c r="C31" s="6" t="n">
        <v>5324088</v>
      </c>
    </row>
  </sheetData>
  <pageMargins left="0.75" right="0.75" top="1" bottom="1" header="0.5" footer="0.5"/>
</worksheet>
</file>

<file path=xl/worksheets/sheet121.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Amortised Cost (Details) - Schedule of Debt Instruments at Amortized Cost - CLP ($) $ in Millions</t>
        </is>
      </c>
      <c r="B1" s="2" t="inlineStr">
        <is>
          <t>Dec. 31, 2024</t>
        </is>
      </c>
      <c r="C1" s="2" t="inlineStr">
        <is>
          <t>Dec. 31, 2023</t>
        </is>
      </c>
    </row>
    <row r="2">
      <c r="A2" s="3" t="inlineStr">
        <is>
          <t>Schedule of Debt Instruments at Amortized Cost [Line Items]</t>
        </is>
      </c>
      <c r="B2" s="4" t="inlineStr">
        <is>
          <t xml:space="preserve"> </t>
        </is>
      </c>
      <c r="C2" s="4" t="inlineStr">
        <is>
          <t xml:space="preserve"> </t>
        </is>
      </c>
    </row>
    <row r="3">
      <c r="A3" s="4" t="inlineStr">
        <is>
          <t>Total</t>
        </is>
      </c>
      <c r="B3" s="6" t="n">
        <v>5176005</v>
      </c>
      <c r="C3" s="6" t="n">
        <v>8176895</v>
      </c>
    </row>
    <row r="4">
      <c r="A4" s="4" t="inlineStr">
        <is>
          <t>Expected credit loss allowance</t>
        </is>
      </c>
      <c r="B4" s="4" t="inlineStr">
        <is>
          <t xml:space="preserve"> </t>
        </is>
      </c>
      <c r="C4" s="4" t="inlineStr">
        <is>
          <t xml:space="preserve"> </t>
        </is>
      </c>
    </row>
    <row r="5">
      <c r="A5" s="3" t="inlineStr">
        <is>
          <t>Schedule of Debt Instruments at Amortized Cost [Line Items]</t>
        </is>
      </c>
      <c r="B5" s="4" t="inlineStr">
        <is>
          <t xml:space="preserve"> </t>
        </is>
      </c>
      <c r="C5" s="4" t="inlineStr">
        <is>
          <t xml:space="preserve"> </t>
        </is>
      </c>
    </row>
    <row r="6">
      <c r="A6" s="4" t="inlineStr">
        <is>
          <t>Total</t>
        </is>
      </c>
      <c r="B6" s="5" t="n">
        <v>-1074</v>
      </c>
      <c r="C6" s="5" t="n">
        <v>-1729</v>
      </c>
    </row>
    <row r="7">
      <c r="A7" s="4" t="inlineStr">
        <is>
          <t>Chilean Central Bank and Government securities</t>
        </is>
      </c>
      <c r="B7" s="4" t="inlineStr">
        <is>
          <t xml:space="preserve"> </t>
        </is>
      </c>
      <c r="C7" s="4" t="inlineStr">
        <is>
          <t xml:space="preserve"> </t>
        </is>
      </c>
    </row>
    <row r="8">
      <c r="A8" s="3" t="inlineStr">
        <is>
          <t>Schedule of Debt Instruments at Amortized Cost [Line Items]</t>
        </is>
      </c>
      <c r="B8" s="4" t="inlineStr">
        <is>
          <t xml:space="preserve"> </t>
        </is>
      </c>
      <c r="C8" s="4" t="inlineStr">
        <is>
          <t xml:space="preserve"> </t>
        </is>
      </c>
    </row>
    <row r="9">
      <c r="A9" s="4" t="inlineStr">
        <is>
          <t>Debt instrument at amortized cost</t>
        </is>
      </c>
      <c r="B9" s="5" t="n">
        <v>4852552</v>
      </c>
      <c r="C9" s="5" t="n">
        <v>8178624</v>
      </c>
    </row>
    <row r="10">
      <c r="A10" s="4" t="inlineStr">
        <is>
          <t>Chilean Central Bank and Government securities | Chilean Central Bank financial instruments</t>
        </is>
      </c>
      <c r="B10" s="4" t="inlineStr">
        <is>
          <t xml:space="preserve"> </t>
        </is>
      </c>
      <c r="C10" s="4" t="inlineStr">
        <is>
          <t xml:space="preserve"> </t>
        </is>
      </c>
    </row>
    <row r="11">
      <c r="A11" s="3" t="inlineStr">
        <is>
          <t>Schedule of Debt Instruments at Amortized Cost [Line Items]</t>
        </is>
      </c>
      <c r="B11" s="4" t="inlineStr">
        <is>
          <t xml:space="preserve"> </t>
        </is>
      </c>
      <c r="C11" s="4" t="inlineStr">
        <is>
          <t xml:space="preserve"> </t>
        </is>
      </c>
    </row>
    <row r="12">
      <c r="A12" s="4" t="inlineStr">
        <is>
          <t>Debt instrument at amortized cost</t>
        </is>
      </c>
      <c r="B12" s="5" t="n">
        <v>0</v>
      </c>
      <c r="C12" s="5" t="n">
        <v>3392609</v>
      </c>
    </row>
    <row r="13">
      <c r="A13" s="4" t="inlineStr">
        <is>
          <t>Chilean Central Bank and Government securities | Chilean Treasury bonds and notes</t>
        </is>
      </c>
      <c r="B13" s="4" t="inlineStr">
        <is>
          <t xml:space="preserve"> </t>
        </is>
      </c>
      <c r="C13" s="4" t="inlineStr">
        <is>
          <t xml:space="preserve"> </t>
        </is>
      </c>
    </row>
    <row r="14">
      <c r="A14" s="3" t="inlineStr">
        <is>
          <t>Schedule of Debt Instruments at Amortized Cost [Line Items]</t>
        </is>
      </c>
      <c r="B14" s="4" t="inlineStr">
        <is>
          <t xml:space="preserve"> </t>
        </is>
      </c>
      <c r="C14" s="4" t="inlineStr">
        <is>
          <t xml:space="preserve"> </t>
        </is>
      </c>
    </row>
    <row r="15">
      <c r="A15" s="4" t="inlineStr">
        <is>
          <t>Debt instrument at amortized cost</t>
        </is>
      </c>
      <c r="B15" s="5" t="n">
        <v>4852552</v>
      </c>
      <c r="C15" s="5" t="n">
        <v>4786015</v>
      </c>
    </row>
    <row r="16">
      <c r="A16" s="4" t="inlineStr">
        <is>
          <t>Chilean Central Bank and Government securities | Other Chilean government financial instruments</t>
        </is>
      </c>
      <c r="B16" s="4" t="inlineStr">
        <is>
          <t xml:space="preserve"> </t>
        </is>
      </c>
      <c r="C16" s="4" t="inlineStr">
        <is>
          <t xml:space="preserve"> </t>
        </is>
      </c>
    </row>
    <row r="17">
      <c r="A17" s="3" t="inlineStr">
        <is>
          <t>Schedule of Debt Instruments at Amortized Cost [Line Items]</t>
        </is>
      </c>
      <c r="B17" s="4" t="inlineStr">
        <is>
          <t xml:space="preserve"> </t>
        </is>
      </c>
      <c r="C17" s="4" t="inlineStr">
        <is>
          <t xml:space="preserve"> </t>
        </is>
      </c>
    </row>
    <row r="18">
      <c r="A18" s="4" t="inlineStr">
        <is>
          <t>Debt instrument at amortized cost</t>
        </is>
      </c>
      <c r="B18" s="5" t="n">
        <v>0</v>
      </c>
      <c r="C18" s="5" t="n">
        <v>0</v>
      </c>
    </row>
    <row r="19">
      <c r="A19" s="4" t="inlineStr">
        <is>
          <t>Foreign debt financial instruments</t>
        </is>
      </c>
      <c r="B19" s="4" t="inlineStr">
        <is>
          <t xml:space="preserve"> </t>
        </is>
      </c>
      <c r="C19" s="4" t="inlineStr">
        <is>
          <t xml:space="preserve"> </t>
        </is>
      </c>
    </row>
    <row r="20">
      <c r="A20" s="3" t="inlineStr">
        <is>
          <t>Schedule of Debt Instruments at Amortized Cost [Line Items]</t>
        </is>
      </c>
      <c r="B20" s="4" t="inlineStr">
        <is>
          <t xml:space="preserve"> </t>
        </is>
      </c>
      <c r="C20" s="4" t="inlineStr">
        <is>
          <t xml:space="preserve"> </t>
        </is>
      </c>
    </row>
    <row r="21">
      <c r="A21" s="4" t="inlineStr">
        <is>
          <t>Debt instruments at fair value through other comprehensive income</t>
        </is>
      </c>
      <c r="B21" s="5" t="n">
        <v>324527</v>
      </c>
      <c r="C21" s="5" t="n">
        <v>0</v>
      </c>
    </row>
    <row r="22">
      <c r="A22" s="4" t="inlineStr">
        <is>
          <t>Foreign debt financial instruments | Other Chilean debt financial instruments</t>
        </is>
      </c>
      <c r="B22" s="4" t="inlineStr">
        <is>
          <t xml:space="preserve"> </t>
        </is>
      </c>
      <c r="C22" s="4" t="inlineStr">
        <is>
          <t xml:space="preserve"> </t>
        </is>
      </c>
    </row>
    <row r="23">
      <c r="A23" s="3" t="inlineStr">
        <is>
          <t>Schedule of Debt Instruments at Amortized Cost [Line Items]</t>
        </is>
      </c>
      <c r="B23" s="4" t="inlineStr">
        <is>
          <t xml:space="preserve"> </t>
        </is>
      </c>
      <c r="C23" s="4" t="inlineStr">
        <is>
          <t xml:space="preserve"> </t>
        </is>
      </c>
    </row>
    <row r="24">
      <c r="A24" s="4" t="inlineStr">
        <is>
          <t>Debt instruments at fair value through other comprehensive income</t>
        </is>
      </c>
      <c r="B24" s="6" t="n">
        <v>324527</v>
      </c>
      <c r="C24" s="6" t="n">
        <v>0</v>
      </c>
    </row>
  </sheetData>
  <pageMargins left="0.75" right="0.75" top="1" bottom="1" header="0.5" footer="0.5"/>
</worksheet>
</file>

<file path=xl/worksheets/sheet122.xml><?xml version="1.0" encoding="utf-8"?>
<worksheet xmlns="http://schemas.openxmlformats.org/spreadsheetml/2006/main">
  <sheetPr>
    <outlinePr summaryBelow="1" summaryRight="1"/>
    <pageSetUpPr/>
  </sheetPr>
  <dimension ref="A1:C10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Amortized Value and the Corresponding ECL - CLP ($) $ in Millions</t>
        </is>
      </c>
      <c r="B1" s="2" t="inlineStr">
        <is>
          <t>12 Months Ended</t>
        </is>
      </c>
    </row>
    <row r="2">
      <c r="B2" s="2" t="inlineStr">
        <is>
          <t>Dec. 31, 2024</t>
        </is>
      </c>
      <c r="C2" s="2" t="inlineStr">
        <is>
          <t>Dec. 31, 2023</t>
        </is>
      </c>
    </row>
    <row r="3">
      <c r="A3" s="3" t="inlineStr">
        <is>
          <t>Schedule of Amortized Value and the Corresponding ECL [Line Items]</t>
        </is>
      </c>
      <c r="B3" s="4" t="inlineStr">
        <is>
          <t xml:space="preserve"> </t>
        </is>
      </c>
      <c r="C3" s="4" t="inlineStr">
        <is>
          <t xml:space="preserve"> </t>
        </is>
      </c>
    </row>
    <row r="4">
      <c r="A4" s="4" t="inlineStr">
        <is>
          <t>Gross carrying amount, Beginning balance</t>
        </is>
      </c>
      <c r="B4" s="6" t="n">
        <v>8178624</v>
      </c>
      <c r="C4" s="6" t="n">
        <v>4868485</v>
      </c>
    </row>
    <row r="5">
      <c r="A5" s="4" t="inlineStr">
        <is>
          <t>New financial assets purchased</t>
        </is>
      </c>
      <c r="B5" s="5" t="n">
        <v>5945707</v>
      </c>
      <c r="C5" s="5" t="n">
        <v>3342572</v>
      </c>
    </row>
    <row r="6">
      <c r="A6" s="4" t="inlineStr">
        <is>
          <t>Transfers to stage 1</t>
        </is>
      </c>
      <c r="B6" s="5" t="n">
        <v>0</v>
      </c>
      <c r="C6" s="5" t="n">
        <v>0</v>
      </c>
    </row>
    <row r="7">
      <c r="A7" s="4" t="inlineStr">
        <is>
          <t>Transfers to stage 2</t>
        </is>
      </c>
      <c r="B7" s="5" t="n">
        <v>0</v>
      </c>
      <c r="C7" s="5" t="n">
        <v>0</v>
      </c>
    </row>
    <row r="8">
      <c r="A8" s="4" t="inlineStr">
        <is>
          <t>Transfers to stage 3</t>
        </is>
      </c>
      <c r="B8" s="5" t="n">
        <v>0</v>
      </c>
      <c r="C8" s="5" t="n">
        <v>0</v>
      </c>
    </row>
    <row r="9">
      <c r="A9" s="4" t="inlineStr">
        <is>
          <t>Assets derecognised or matured (excluding write-off)</t>
        </is>
      </c>
      <c r="B9" s="5" t="n">
        <v>-7670448</v>
      </c>
      <c r="C9" s="5" t="n">
        <v>-96900</v>
      </c>
    </row>
    <row r="10">
      <c r="A10" s="4" t="inlineStr">
        <is>
          <t>Changes due to modifications not derecognised</t>
        </is>
      </c>
      <c r="B10" s="5" t="n">
        <v>-1276804</v>
      </c>
      <c r="C10" s="5" t="n">
        <v>64467</v>
      </c>
    </row>
    <row r="11">
      <c r="A11" s="4" t="inlineStr">
        <is>
          <t>Other adjustments</t>
        </is>
      </c>
      <c r="B11" s="5" t="n">
        <v>0</v>
      </c>
      <c r="C11" s="5" t="n">
        <v>0</v>
      </c>
    </row>
    <row r="12">
      <c r="A12" s="4" t="inlineStr">
        <is>
          <t>Expected credit losses allowances, Ending balance</t>
        </is>
      </c>
      <c r="B12" s="5" t="n">
        <v>1192690</v>
      </c>
      <c r="C12" s="5" t="n">
        <v>1149991</v>
      </c>
    </row>
    <row r="13">
      <c r="A13" s="4" t="inlineStr">
        <is>
          <t>Gross carrying amount, Ending balance</t>
        </is>
      </c>
      <c r="B13" s="5" t="n">
        <v>5177079</v>
      </c>
      <c r="C13" s="5" t="n">
        <v>8178624</v>
      </c>
    </row>
    <row r="14">
      <c r="A14" s="4" t="inlineStr">
        <is>
          <t>ECL</t>
        </is>
      </c>
      <c r="B14" s="4" t="inlineStr">
        <is>
          <t xml:space="preserve"> </t>
        </is>
      </c>
      <c r="C14" s="4" t="inlineStr">
        <is>
          <t xml:space="preserve"> </t>
        </is>
      </c>
    </row>
    <row r="15">
      <c r="A15" s="3" t="inlineStr">
        <is>
          <t>Schedule of Amortized Value and the Corresponding ECL [Line Items]</t>
        </is>
      </c>
      <c r="B15" s="4" t="inlineStr">
        <is>
          <t xml:space="preserve"> </t>
        </is>
      </c>
      <c r="C15" s="4" t="inlineStr">
        <is>
          <t xml:space="preserve"> </t>
        </is>
      </c>
    </row>
    <row r="16">
      <c r="A16" s="4" t="inlineStr">
        <is>
          <t>Expected credit losses allowances, Beginning balance</t>
        </is>
      </c>
      <c r="B16" s="5" t="n">
        <v>1729</v>
      </c>
      <c r="C16" s="5" t="n">
        <v>894</v>
      </c>
    </row>
    <row r="17">
      <c r="A17" s="4" t="inlineStr">
        <is>
          <t>New financial assets purchased</t>
        </is>
      </c>
      <c r="B17" s="5" t="n">
        <v>1256</v>
      </c>
      <c r="C17" s="5" t="n">
        <v>706</v>
      </c>
    </row>
    <row r="18">
      <c r="A18" s="4" t="inlineStr">
        <is>
          <t>Transfers to stage 1</t>
        </is>
      </c>
      <c r="B18" s="5" t="n">
        <v>0</v>
      </c>
      <c r="C18" s="5" t="n">
        <v>0</v>
      </c>
    </row>
    <row r="19">
      <c r="A19" s="4" t="inlineStr">
        <is>
          <t>Transfers to stage 2</t>
        </is>
      </c>
      <c r="B19" s="5" t="n">
        <v>0</v>
      </c>
      <c r="C19" s="5" t="n">
        <v>0</v>
      </c>
    </row>
    <row r="20">
      <c r="A20" s="4" t="inlineStr">
        <is>
          <t>Transfers to stage 3</t>
        </is>
      </c>
      <c r="B20" s="5" t="n">
        <v>0</v>
      </c>
      <c r="C20" s="5" t="n">
        <v>0</v>
      </c>
    </row>
    <row r="21">
      <c r="A21" s="4" t="inlineStr">
        <is>
          <t>Transfers to stage 1</t>
        </is>
      </c>
      <c r="B21" s="5" t="n">
        <v>0</v>
      </c>
      <c r="C21" s="5" t="n">
        <v>0</v>
      </c>
    </row>
    <row r="22">
      <c r="A22" s="4" t="inlineStr">
        <is>
          <t>Transfers to stage 2</t>
        </is>
      </c>
      <c r="B22" s="5" t="n">
        <v>0</v>
      </c>
      <c r="C22" s="5" t="n">
        <v>0</v>
      </c>
    </row>
    <row r="23">
      <c r="A23" s="4" t="inlineStr">
        <is>
          <t>Transfers to stage 3</t>
        </is>
      </c>
      <c r="B23" s="5" t="n">
        <v>0</v>
      </c>
      <c r="C23" s="5" t="n">
        <v>0</v>
      </c>
    </row>
    <row r="24">
      <c r="A24" s="4" t="inlineStr">
        <is>
          <t>Assets derecognised or matured (excluding write-off)</t>
        </is>
      </c>
      <c r="B24" s="5" t="n">
        <v>-1621</v>
      </c>
      <c r="C24" s="5" t="n">
        <v>-22</v>
      </c>
    </row>
    <row r="25">
      <c r="A25" s="4" t="inlineStr">
        <is>
          <t>Changes due to modifications not derecognised</t>
        </is>
      </c>
      <c r="B25" s="5" t="n">
        <v>-290</v>
      </c>
      <c r="C25" s="5" t="n">
        <v>151</v>
      </c>
    </row>
    <row r="26">
      <c r="A26" s="4" t="inlineStr">
        <is>
          <t>Write-off</t>
        </is>
      </c>
      <c r="B26" s="5" t="n">
        <v>0</v>
      </c>
      <c r="C26" s="5" t="n">
        <v>0</v>
      </c>
    </row>
    <row r="27">
      <c r="A27" s="4" t="inlineStr">
        <is>
          <t>Other adjustments</t>
        </is>
      </c>
      <c r="B27" s="5" t="n">
        <v>0</v>
      </c>
      <c r="C27" s="5" t="n">
        <v>0</v>
      </c>
    </row>
    <row r="28">
      <c r="A28" s="4" t="inlineStr">
        <is>
          <t>Expected credit losses allowances, Ending balance</t>
        </is>
      </c>
      <c r="B28" s="5" t="n">
        <v>1074</v>
      </c>
      <c r="C28" s="5" t="n">
        <v>1729</v>
      </c>
    </row>
    <row r="29">
      <c r="A29" s="4" t="inlineStr">
        <is>
          <t>Stage1</t>
        </is>
      </c>
      <c r="B29" s="4" t="inlineStr">
        <is>
          <t xml:space="preserve"> </t>
        </is>
      </c>
      <c r="C29" s="4" t="inlineStr">
        <is>
          <t xml:space="preserve"> </t>
        </is>
      </c>
    </row>
    <row r="30">
      <c r="A30" s="3" t="inlineStr">
        <is>
          <t>Schedule of Amortized Value and the Corresponding ECL [Line Items]</t>
        </is>
      </c>
      <c r="B30" s="4" t="inlineStr">
        <is>
          <t xml:space="preserve"> </t>
        </is>
      </c>
      <c r="C30" s="4" t="inlineStr">
        <is>
          <t xml:space="preserve"> </t>
        </is>
      </c>
    </row>
    <row r="31">
      <c r="A31" s="4" t="inlineStr">
        <is>
          <t>Gross carrying amount, Beginning balance</t>
        </is>
      </c>
      <c r="B31" s="5" t="n">
        <v>8178624</v>
      </c>
      <c r="C31" s="5" t="n">
        <v>4868485</v>
      </c>
    </row>
    <row r="32">
      <c r="A32" s="4" t="inlineStr">
        <is>
          <t>New financial assets purchased</t>
        </is>
      </c>
      <c r="B32" s="5" t="n">
        <v>5945707</v>
      </c>
      <c r="C32" s="5" t="n">
        <v>3342572</v>
      </c>
    </row>
    <row r="33">
      <c r="A33" s="4" t="inlineStr">
        <is>
          <t>Transfers to stage 1</t>
        </is>
      </c>
      <c r="B33" s="5" t="n">
        <v>0</v>
      </c>
      <c r="C33" s="5" t="n">
        <v>0</v>
      </c>
    </row>
    <row r="34">
      <c r="A34" s="4" t="inlineStr">
        <is>
          <t>Transfers to stage 2</t>
        </is>
      </c>
      <c r="B34" s="5" t="n">
        <v>0</v>
      </c>
      <c r="C34" s="5" t="n">
        <v>0</v>
      </c>
    </row>
    <row r="35">
      <c r="A35" s="4" t="inlineStr">
        <is>
          <t>Transfers to stage 3</t>
        </is>
      </c>
      <c r="B35" s="5" t="n">
        <v>0</v>
      </c>
      <c r="C35" s="5" t="n">
        <v>0</v>
      </c>
    </row>
    <row r="36">
      <c r="A36" s="4" t="inlineStr">
        <is>
          <t>Assets derecognised or matured (excluding write-off)</t>
        </is>
      </c>
      <c r="B36" s="5" t="n">
        <v>-7670448</v>
      </c>
      <c r="C36" s="5" t="n">
        <v>-96900</v>
      </c>
    </row>
    <row r="37">
      <c r="A37" s="4" t="inlineStr">
        <is>
          <t>Changes due to modifications not derecognised</t>
        </is>
      </c>
      <c r="B37" s="5" t="n">
        <v>-1276804</v>
      </c>
      <c r="C37" s="5" t="n">
        <v>64467</v>
      </c>
    </row>
    <row r="38">
      <c r="A38" s="4" t="inlineStr">
        <is>
          <t>Other adjustments</t>
        </is>
      </c>
      <c r="B38" s="5" t="n">
        <v>0</v>
      </c>
      <c r="C38" s="5" t="n">
        <v>0</v>
      </c>
    </row>
    <row r="39">
      <c r="A39" s="4" t="inlineStr">
        <is>
          <t>Gross carrying amount, Ending balance</t>
        </is>
      </c>
      <c r="B39" s="5" t="n">
        <v>5177079</v>
      </c>
      <c r="C39" s="5" t="n">
        <v>8178624</v>
      </c>
    </row>
    <row r="40">
      <c r="A40" s="4" t="inlineStr">
        <is>
          <t>Stage1 | ECL</t>
        </is>
      </c>
      <c r="B40" s="4" t="inlineStr">
        <is>
          <t xml:space="preserve"> </t>
        </is>
      </c>
      <c r="C40" s="4" t="inlineStr">
        <is>
          <t xml:space="preserve"> </t>
        </is>
      </c>
    </row>
    <row r="41">
      <c r="A41" s="3" t="inlineStr">
        <is>
          <t>Schedule of Amortized Value and the Corresponding ECL [Line Items]</t>
        </is>
      </c>
      <c r="B41" s="4" t="inlineStr">
        <is>
          <t xml:space="preserve"> </t>
        </is>
      </c>
      <c r="C41" s="4" t="inlineStr">
        <is>
          <t xml:space="preserve"> </t>
        </is>
      </c>
    </row>
    <row r="42">
      <c r="A42" s="4" t="inlineStr">
        <is>
          <t>Expected credit losses allowances, Beginning balance</t>
        </is>
      </c>
      <c r="B42" s="5" t="n">
        <v>1729</v>
      </c>
      <c r="C42" s="5" t="n">
        <v>894</v>
      </c>
    </row>
    <row r="43">
      <c r="A43" s="4" t="inlineStr">
        <is>
          <t>New financial assets purchased</t>
        </is>
      </c>
      <c r="B43" s="5" t="n">
        <v>1256</v>
      </c>
      <c r="C43" s="5" t="n">
        <v>706</v>
      </c>
    </row>
    <row r="44">
      <c r="A44" s="4" t="inlineStr">
        <is>
          <t>Transfers to stage 1</t>
        </is>
      </c>
      <c r="B44" s="5" t="n">
        <v>0</v>
      </c>
      <c r="C44" s="5" t="n">
        <v>0</v>
      </c>
    </row>
    <row r="45">
      <c r="A45" s="4" t="inlineStr">
        <is>
          <t>Transfers to stage 2</t>
        </is>
      </c>
      <c r="B45" s="5" t="n">
        <v>0</v>
      </c>
      <c r="C45" s="5" t="n">
        <v>0</v>
      </c>
    </row>
    <row r="46">
      <c r="A46" s="4" t="inlineStr">
        <is>
          <t>Transfers to stage 3</t>
        </is>
      </c>
      <c r="B46" s="5" t="n">
        <v>0</v>
      </c>
      <c r="C46" s="5" t="n">
        <v>0</v>
      </c>
    </row>
    <row r="47">
      <c r="A47" s="4" t="inlineStr">
        <is>
          <t>Transfers to stage 1</t>
        </is>
      </c>
      <c r="B47" s="5" t="n">
        <v>0</v>
      </c>
      <c r="C47" s="5" t="n">
        <v>0</v>
      </c>
    </row>
    <row r="48">
      <c r="A48" s="4" t="inlineStr">
        <is>
          <t>Transfers to stage 2</t>
        </is>
      </c>
      <c r="B48" s="5" t="n">
        <v>0</v>
      </c>
      <c r="C48" s="5" t="n">
        <v>0</v>
      </c>
    </row>
    <row r="49">
      <c r="A49" s="4" t="inlineStr">
        <is>
          <t>Transfers to stage 3</t>
        </is>
      </c>
      <c r="B49" s="5" t="n">
        <v>0</v>
      </c>
      <c r="C49" s="5" t="n">
        <v>0</v>
      </c>
    </row>
    <row r="50">
      <c r="A50" s="4" t="inlineStr">
        <is>
          <t>Assets derecognised or matured (excluding write-off)</t>
        </is>
      </c>
      <c r="B50" s="5" t="n">
        <v>-1621</v>
      </c>
      <c r="C50" s="5" t="n">
        <v>-22</v>
      </c>
    </row>
    <row r="51">
      <c r="A51" s="4" t="inlineStr">
        <is>
          <t>Changes due to modifications not derecognised</t>
        </is>
      </c>
      <c r="B51" s="5" t="n">
        <v>-290</v>
      </c>
      <c r="C51" s="5" t="n">
        <v>151</v>
      </c>
    </row>
    <row r="52">
      <c r="A52" s="4" t="inlineStr">
        <is>
          <t>Write-off</t>
        </is>
      </c>
      <c r="B52" s="5" t="n">
        <v>0</v>
      </c>
      <c r="C52" s="5" t="n">
        <v>0</v>
      </c>
    </row>
    <row r="53">
      <c r="A53" s="4" t="inlineStr">
        <is>
          <t>Other adjustments</t>
        </is>
      </c>
      <c r="B53" s="5" t="n">
        <v>0</v>
      </c>
      <c r="C53" s="5" t="n">
        <v>0</v>
      </c>
    </row>
    <row r="54">
      <c r="A54" s="4" t="inlineStr">
        <is>
          <t>Expected credit losses allowances, Ending balance</t>
        </is>
      </c>
      <c r="B54" s="5" t="n">
        <v>1074</v>
      </c>
      <c r="C54" s="5" t="n">
        <v>1729</v>
      </c>
    </row>
    <row r="55">
      <c r="A55" s="4" t="inlineStr">
        <is>
          <t>Stage2</t>
        </is>
      </c>
      <c r="B55" s="4" t="inlineStr">
        <is>
          <t xml:space="preserve"> </t>
        </is>
      </c>
      <c r="C55" s="4" t="inlineStr">
        <is>
          <t xml:space="preserve"> </t>
        </is>
      </c>
    </row>
    <row r="56">
      <c r="A56" s="3" t="inlineStr">
        <is>
          <t>Schedule of Amortized Value and the Corresponding ECL [Line Items]</t>
        </is>
      </c>
      <c r="B56" s="4" t="inlineStr">
        <is>
          <t xml:space="preserve"> </t>
        </is>
      </c>
      <c r="C56" s="4" t="inlineStr">
        <is>
          <t xml:space="preserve"> </t>
        </is>
      </c>
    </row>
    <row r="57">
      <c r="A57" s="4" t="inlineStr">
        <is>
          <t>Gross carrying amount, Beginning balance</t>
        </is>
      </c>
      <c r="B57" s="5" t="n">
        <v>0</v>
      </c>
      <c r="C57" s="5" t="n">
        <v>0</v>
      </c>
    </row>
    <row r="58">
      <c r="A58" s="4" t="inlineStr">
        <is>
          <t>New financial assets purchased</t>
        </is>
      </c>
      <c r="B58" s="5" t="n">
        <v>0</v>
      </c>
      <c r="C58" s="5" t="n">
        <v>0</v>
      </c>
    </row>
    <row r="59">
      <c r="A59" s="4" t="inlineStr">
        <is>
          <t>Transfers to stage 1</t>
        </is>
      </c>
      <c r="B59" s="5" t="n">
        <v>0</v>
      </c>
      <c r="C59" s="5" t="n">
        <v>0</v>
      </c>
    </row>
    <row r="60">
      <c r="A60" s="4" t="inlineStr">
        <is>
          <t>Transfers to stage 2</t>
        </is>
      </c>
      <c r="B60" s="5" t="n">
        <v>0</v>
      </c>
      <c r="C60" s="5" t="n">
        <v>0</v>
      </c>
    </row>
    <row r="61">
      <c r="A61" s="4" t="inlineStr">
        <is>
          <t>Transfers to stage 3</t>
        </is>
      </c>
      <c r="B61" s="5" t="n">
        <v>0</v>
      </c>
      <c r="C61" s="5" t="n">
        <v>0</v>
      </c>
    </row>
    <row r="62">
      <c r="A62" s="4" t="inlineStr">
        <is>
          <t>Assets derecognised or matured (excluding write-off)</t>
        </is>
      </c>
      <c r="B62" s="5" t="n">
        <v>0</v>
      </c>
      <c r="C62" s="5" t="n">
        <v>0</v>
      </c>
    </row>
    <row r="63">
      <c r="A63" s="4" t="inlineStr">
        <is>
          <t>Changes due to modifications not derecognised</t>
        </is>
      </c>
      <c r="B63" s="5" t="n">
        <v>0</v>
      </c>
      <c r="C63" s="5" t="n">
        <v>0</v>
      </c>
    </row>
    <row r="64">
      <c r="A64" s="4" t="inlineStr">
        <is>
          <t>Other adjustments</t>
        </is>
      </c>
      <c r="B64" s="5" t="n">
        <v>0</v>
      </c>
      <c r="C64" s="5" t="n">
        <v>0</v>
      </c>
    </row>
    <row r="65">
      <c r="A65" s="4" t="inlineStr">
        <is>
          <t>Gross carrying amount, Ending balance</t>
        </is>
      </c>
      <c r="B65" s="5" t="n">
        <v>0</v>
      </c>
      <c r="C65" s="5" t="n">
        <v>0</v>
      </c>
    </row>
    <row r="66">
      <c r="A66" s="4" t="inlineStr">
        <is>
          <t>Stage2 | ECL</t>
        </is>
      </c>
      <c r="B66" s="4" t="inlineStr">
        <is>
          <t xml:space="preserve"> </t>
        </is>
      </c>
      <c r="C66" s="4" t="inlineStr">
        <is>
          <t xml:space="preserve"> </t>
        </is>
      </c>
    </row>
    <row r="67">
      <c r="A67" s="3" t="inlineStr">
        <is>
          <t>Schedule of Amortized Value and the Corresponding ECL [Line Items]</t>
        </is>
      </c>
      <c r="B67" s="4" t="inlineStr">
        <is>
          <t xml:space="preserve"> </t>
        </is>
      </c>
      <c r="C67" s="4" t="inlineStr">
        <is>
          <t xml:space="preserve"> </t>
        </is>
      </c>
    </row>
    <row r="68">
      <c r="A68" s="4" t="inlineStr">
        <is>
          <t>Expected credit losses allowances, Beginning balance</t>
        </is>
      </c>
      <c r="B68" s="5" t="n">
        <v>0</v>
      </c>
      <c r="C68" s="5" t="n">
        <v>0</v>
      </c>
    </row>
    <row r="69">
      <c r="A69" s="4" t="inlineStr">
        <is>
          <t>New financial assets purchased</t>
        </is>
      </c>
      <c r="B69" s="5" t="n">
        <v>0</v>
      </c>
      <c r="C69" s="5" t="n">
        <v>0</v>
      </c>
    </row>
    <row r="70">
      <c r="A70" s="4" t="inlineStr">
        <is>
          <t>Transfers to stage 1</t>
        </is>
      </c>
      <c r="B70" s="5" t="n">
        <v>0</v>
      </c>
      <c r="C70" s="5" t="n">
        <v>0</v>
      </c>
    </row>
    <row r="71">
      <c r="A71" s="4" t="inlineStr">
        <is>
          <t>Transfers to stage 2</t>
        </is>
      </c>
      <c r="B71" s="5" t="n">
        <v>0</v>
      </c>
      <c r="C71" s="5" t="n">
        <v>0</v>
      </c>
    </row>
    <row r="72">
      <c r="A72" s="4" t="inlineStr">
        <is>
          <t>Transfers to stage 3</t>
        </is>
      </c>
      <c r="B72" s="5" t="n">
        <v>0</v>
      </c>
      <c r="C72" s="5" t="n">
        <v>0</v>
      </c>
    </row>
    <row r="73">
      <c r="A73" s="4" t="inlineStr">
        <is>
          <t>Transfers to stage 1</t>
        </is>
      </c>
      <c r="B73" s="5" t="n">
        <v>0</v>
      </c>
      <c r="C73" s="5" t="n">
        <v>0</v>
      </c>
    </row>
    <row r="74">
      <c r="A74" s="4" t="inlineStr">
        <is>
          <t>Transfers to stage 2</t>
        </is>
      </c>
      <c r="B74" s="5" t="n">
        <v>0</v>
      </c>
      <c r="C74" s="5" t="n">
        <v>0</v>
      </c>
    </row>
    <row r="75">
      <c r="A75" s="4" t="inlineStr">
        <is>
          <t>Transfers to stage 3</t>
        </is>
      </c>
      <c r="B75" s="5" t="n">
        <v>0</v>
      </c>
      <c r="C75" s="5" t="n">
        <v>0</v>
      </c>
    </row>
    <row r="76">
      <c r="A76" s="4" t="inlineStr">
        <is>
          <t>Assets derecognised or matured (excluding write-off)</t>
        </is>
      </c>
      <c r="B76" s="5" t="n">
        <v>0</v>
      </c>
      <c r="C76" s="5" t="n">
        <v>0</v>
      </c>
    </row>
    <row r="77">
      <c r="A77" s="4" t="inlineStr">
        <is>
          <t>Changes due to modifications not derecognised</t>
        </is>
      </c>
      <c r="B77" s="5" t="n">
        <v>0</v>
      </c>
      <c r="C77" s="5" t="n">
        <v>0</v>
      </c>
    </row>
    <row r="78">
      <c r="A78" s="4" t="inlineStr">
        <is>
          <t>Write-off</t>
        </is>
      </c>
      <c r="B78" s="5" t="n">
        <v>0</v>
      </c>
      <c r="C78" s="5" t="n">
        <v>0</v>
      </c>
    </row>
    <row r="79">
      <c r="A79" s="4" t="inlineStr">
        <is>
          <t>Other adjustments</t>
        </is>
      </c>
      <c r="B79" s="5" t="n">
        <v>0</v>
      </c>
      <c r="C79" s="5" t="n">
        <v>0</v>
      </c>
    </row>
    <row r="80">
      <c r="A80" s="4" t="inlineStr">
        <is>
          <t>Expected credit losses allowances, Ending balance</t>
        </is>
      </c>
      <c r="B80" s="5" t="n">
        <v>0</v>
      </c>
      <c r="C80" s="5" t="n">
        <v>0</v>
      </c>
    </row>
    <row r="81">
      <c r="A81" s="4" t="inlineStr">
        <is>
          <t>Stage3</t>
        </is>
      </c>
      <c r="B81" s="4" t="inlineStr">
        <is>
          <t xml:space="preserve"> </t>
        </is>
      </c>
      <c r="C81" s="4" t="inlineStr">
        <is>
          <t xml:space="preserve"> </t>
        </is>
      </c>
    </row>
    <row r="82">
      <c r="A82" s="3" t="inlineStr">
        <is>
          <t>Schedule of Amortized Value and the Corresponding ECL [Line Items]</t>
        </is>
      </c>
      <c r="B82" s="4" t="inlineStr">
        <is>
          <t xml:space="preserve"> </t>
        </is>
      </c>
      <c r="C82" s="4" t="inlineStr">
        <is>
          <t xml:space="preserve"> </t>
        </is>
      </c>
    </row>
    <row r="83">
      <c r="A83" s="4" t="inlineStr">
        <is>
          <t>Gross carrying amount, Beginning balance</t>
        </is>
      </c>
      <c r="B83" s="5" t="n">
        <v>0</v>
      </c>
      <c r="C83" s="5" t="n">
        <v>0</v>
      </c>
    </row>
    <row r="84">
      <c r="A84" s="4" t="inlineStr">
        <is>
          <t>New financial assets purchased</t>
        </is>
      </c>
      <c r="B84" s="5" t="n">
        <v>0</v>
      </c>
      <c r="C84" s="5" t="n">
        <v>0</v>
      </c>
    </row>
    <row r="85">
      <c r="A85" s="4" t="inlineStr">
        <is>
          <t>Transfers to stage 1</t>
        </is>
      </c>
      <c r="B85" s="5" t="n">
        <v>0</v>
      </c>
      <c r="C85" s="5" t="n">
        <v>0</v>
      </c>
    </row>
    <row r="86">
      <c r="A86" s="4" t="inlineStr">
        <is>
          <t>Transfers to stage 2</t>
        </is>
      </c>
      <c r="B86" s="5" t="n">
        <v>0</v>
      </c>
      <c r="C86" s="5" t="n">
        <v>0</v>
      </c>
    </row>
    <row r="87">
      <c r="A87" s="4" t="inlineStr">
        <is>
          <t>Transfers to stage 3</t>
        </is>
      </c>
      <c r="B87" s="5" t="n">
        <v>0</v>
      </c>
      <c r="C87" s="5" t="n">
        <v>0</v>
      </c>
    </row>
    <row r="88">
      <c r="A88" s="4" t="inlineStr">
        <is>
          <t>Assets derecognised or matured (excluding write-off)</t>
        </is>
      </c>
      <c r="B88" s="5" t="n">
        <v>0</v>
      </c>
      <c r="C88" s="5" t="n">
        <v>0</v>
      </c>
    </row>
    <row r="89">
      <c r="A89" s="4" t="inlineStr">
        <is>
          <t>Changes due to modifications not derecognised</t>
        </is>
      </c>
      <c r="B89" s="5" t="n">
        <v>0</v>
      </c>
      <c r="C89" s="5" t="n">
        <v>0</v>
      </c>
    </row>
    <row r="90">
      <c r="A90" s="4" t="inlineStr">
        <is>
          <t>Other adjustments</t>
        </is>
      </c>
      <c r="B90" s="5" t="n">
        <v>0</v>
      </c>
      <c r="C90" s="5" t="n">
        <v>0</v>
      </c>
    </row>
    <row r="91">
      <c r="A91" s="4" t="inlineStr">
        <is>
          <t>Gross carrying amount, Ending balance</t>
        </is>
      </c>
      <c r="B91" s="5" t="n">
        <v>0</v>
      </c>
      <c r="C91" s="5" t="n">
        <v>0</v>
      </c>
    </row>
    <row r="92">
      <c r="A92" s="4" t="inlineStr">
        <is>
          <t>Stage3 | ECL</t>
        </is>
      </c>
      <c r="B92" s="4" t="inlineStr">
        <is>
          <t xml:space="preserve"> </t>
        </is>
      </c>
      <c r="C92" s="4" t="inlineStr">
        <is>
          <t xml:space="preserve"> </t>
        </is>
      </c>
    </row>
    <row r="93">
      <c r="A93" s="3" t="inlineStr">
        <is>
          <t>Schedule of Amortized Value and the Corresponding ECL [Line Items]</t>
        </is>
      </c>
      <c r="B93" s="4" t="inlineStr">
        <is>
          <t xml:space="preserve"> </t>
        </is>
      </c>
      <c r="C93" s="4" t="inlineStr">
        <is>
          <t xml:space="preserve"> </t>
        </is>
      </c>
    </row>
    <row r="94">
      <c r="A94" s="4" t="inlineStr">
        <is>
          <t>Expected credit losses allowances, Beginning balance</t>
        </is>
      </c>
      <c r="B94" s="5" t="n">
        <v>0</v>
      </c>
      <c r="C94" s="5" t="n">
        <v>0</v>
      </c>
    </row>
    <row r="95">
      <c r="A95" s="4" t="inlineStr">
        <is>
          <t>New financial assets purchased</t>
        </is>
      </c>
      <c r="B95" s="5" t="n">
        <v>0</v>
      </c>
      <c r="C95" s="5" t="n">
        <v>0</v>
      </c>
    </row>
    <row r="96">
      <c r="A96" s="4" t="inlineStr">
        <is>
          <t>Transfers to stage 1</t>
        </is>
      </c>
      <c r="B96" s="5" t="n">
        <v>0</v>
      </c>
      <c r="C96" s="5" t="n">
        <v>0</v>
      </c>
    </row>
    <row r="97">
      <c r="A97" s="4" t="inlineStr">
        <is>
          <t>Transfers to stage 2</t>
        </is>
      </c>
      <c r="B97" s="5" t="n">
        <v>0</v>
      </c>
      <c r="C97" s="5" t="n">
        <v>0</v>
      </c>
    </row>
    <row r="98">
      <c r="A98" s="4" t="inlineStr">
        <is>
          <t>Transfers to stage 3</t>
        </is>
      </c>
      <c r="B98" s="5" t="n">
        <v>0</v>
      </c>
      <c r="C98" s="5" t="n">
        <v>0</v>
      </c>
    </row>
    <row r="99">
      <c r="A99" s="4" t="inlineStr">
        <is>
          <t>Transfers to stage 1</t>
        </is>
      </c>
      <c r="B99" s="5" t="n">
        <v>0</v>
      </c>
      <c r="C99" s="5" t="n">
        <v>0</v>
      </c>
    </row>
    <row r="100">
      <c r="A100" s="4" t="inlineStr">
        <is>
          <t>Transfers to stage 2</t>
        </is>
      </c>
      <c r="B100" s="5" t="n">
        <v>0</v>
      </c>
      <c r="C100" s="5" t="n">
        <v>0</v>
      </c>
    </row>
    <row r="101">
      <c r="A101" s="4" t="inlineStr">
        <is>
          <t>Transfers to stage 3</t>
        </is>
      </c>
      <c r="B101" s="5" t="n">
        <v>0</v>
      </c>
      <c r="C101" s="5" t="n">
        <v>0</v>
      </c>
    </row>
    <row r="102">
      <c r="A102" s="4" t="inlineStr">
        <is>
          <t>Assets derecognised or matured (excluding write-off)</t>
        </is>
      </c>
      <c r="B102" s="5" t="n">
        <v>0</v>
      </c>
      <c r="C102" s="5" t="n">
        <v>0</v>
      </c>
    </row>
    <row r="103">
      <c r="A103" s="4" t="inlineStr">
        <is>
          <t>Changes due to modifications not derecognised</t>
        </is>
      </c>
      <c r="B103" s="5" t="n">
        <v>0</v>
      </c>
      <c r="C103" s="5" t="n">
        <v>0</v>
      </c>
    </row>
    <row r="104">
      <c r="A104" s="4" t="inlineStr">
        <is>
          <t>Write-off</t>
        </is>
      </c>
      <c r="B104" s="5" t="n">
        <v>0</v>
      </c>
      <c r="C104" s="5" t="n">
        <v>0</v>
      </c>
    </row>
    <row r="105">
      <c r="A105" s="4" t="inlineStr">
        <is>
          <t>Other adjustments</t>
        </is>
      </c>
      <c r="B105" s="5" t="n">
        <v>0</v>
      </c>
      <c r="C105" s="5" t="n">
        <v>0</v>
      </c>
    </row>
    <row r="106">
      <c r="A106" s="4" t="inlineStr">
        <is>
          <t>Expected credit losses allowances, Ending balance</t>
        </is>
      </c>
      <c r="B106" s="6" t="n">
        <v>0</v>
      </c>
      <c r="C106" s="6" t="n">
        <v>0</v>
      </c>
    </row>
  </sheetData>
  <mergeCells count="2">
    <mergeCell ref="A1:A2"/>
    <mergeCell ref="B1:C1"/>
  </mergeCells>
  <pageMargins left="0.75" right="0.75" top="1" bottom="1" header="0.5" footer="0.5"/>
</worksheet>
</file>

<file path=xl/worksheets/sheet123.xml><?xml version="1.0" encoding="utf-8"?>
<worksheet xmlns="http://schemas.openxmlformats.org/spreadsheetml/2006/main">
  <sheetPr>
    <outlinePr summaryBelow="1" summaryRight="1"/>
    <pageSetUpPr/>
  </sheetPr>
  <dimension ref="A1:C40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at Amortised Cost (Details) - Schedule of Interbank Loans and Loans and Account Receivable from Customers - CLP ($) $ in Millions</t>
        </is>
      </c>
      <c r="B1" s="2" t="inlineStr">
        <is>
          <t>Dec. 31, 2024</t>
        </is>
      </c>
      <c r="C1" s="2" t="inlineStr">
        <is>
          <t>Dec. 31, 2023</t>
        </is>
      </c>
    </row>
    <row r="2">
      <c r="A2" s="3" t="inlineStr">
        <is>
          <t>Interbank loans</t>
        </is>
      </c>
      <c r="B2" s="4" t="inlineStr">
        <is>
          <t xml:space="preserve"> </t>
        </is>
      </c>
      <c r="C2" s="4" t="inlineStr">
        <is>
          <t xml:space="preserve"> </t>
        </is>
      </c>
    </row>
    <row r="3">
      <c r="A3" s="4" t="inlineStr">
        <is>
          <t>Assets before allowances</t>
        </is>
      </c>
      <c r="B3" s="6" t="n">
        <v>41323844</v>
      </c>
      <c r="C3" s="6" t="n">
        <v>40811886</v>
      </c>
    </row>
    <row r="4">
      <c r="A4" s="4" t="inlineStr">
        <is>
          <t>ECL allowance</t>
        </is>
      </c>
      <c r="B4" s="5" t="n">
        <v>1192690</v>
      </c>
      <c r="C4" s="5" t="n">
        <v>1149991</v>
      </c>
    </row>
    <row r="5">
      <c r="A5" s="4" t="inlineStr">
        <is>
          <t>Net Assets</t>
        </is>
      </c>
      <c r="B5" s="5" t="n">
        <v>40131154</v>
      </c>
      <c r="C5" s="5" t="n">
        <v>39661895</v>
      </c>
    </row>
    <row r="6">
      <c r="A6" s="4" t="inlineStr">
        <is>
          <t>Stage 1</t>
        </is>
      </c>
      <c r="B6" s="4" t="inlineStr">
        <is>
          <t xml:space="preserve"> </t>
        </is>
      </c>
      <c r="C6" s="4" t="inlineStr">
        <is>
          <t xml:space="preserve"> </t>
        </is>
      </c>
    </row>
    <row r="7">
      <c r="A7" s="3" t="inlineStr">
        <is>
          <t>Interbank loans</t>
        </is>
      </c>
      <c r="B7" s="4" t="inlineStr">
        <is>
          <t xml:space="preserve"> </t>
        </is>
      </c>
      <c r="C7" s="4" t="inlineStr">
        <is>
          <t xml:space="preserve"> </t>
        </is>
      </c>
    </row>
    <row r="8">
      <c r="A8" s="4" t="inlineStr">
        <is>
          <t>Assets before allowances</t>
        </is>
      </c>
      <c r="B8" s="5" t="n">
        <v>34954120</v>
      </c>
      <c r="C8" s="5" t="n">
        <v>34765745</v>
      </c>
    </row>
    <row r="9">
      <c r="A9" s="4" t="inlineStr">
        <is>
          <t>ECL allowance</t>
        </is>
      </c>
      <c r="B9" s="5" t="n">
        <v>142333</v>
      </c>
      <c r="C9" s="5" t="n">
        <v>127663</v>
      </c>
    </row>
    <row r="10">
      <c r="A10" s="4" t="inlineStr">
        <is>
          <t>Stage 2</t>
        </is>
      </c>
      <c r="B10" s="4" t="inlineStr">
        <is>
          <t xml:space="preserve"> </t>
        </is>
      </c>
      <c r="C10" s="4" t="inlineStr">
        <is>
          <t xml:space="preserve"> </t>
        </is>
      </c>
    </row>
    <row r="11">
      <c r="A11" s="3" t="inlineStr">
        <is>
          <t>Interbank loans</t>
        </is>
      </c>
      <c r="B11" s="4" t="inlineStr">
        <is>
          <t xml:space="preserve"> </t>
        </is>
      </c>
      <c r="C11" s="4" t="inlineStr">
        <is>
          <t xml:space="preserve"> </t>
        </is>
      </c>
    </row>
    <row r="12">
      <c r="A12" s="4" t="inlineStr">
        <is>
          <t>Assets before allowances</t>
        </is>
      </c>
      <c r="B12" s="5" t="n">
        <v>3964904</v>
      </c>
      <c r="C12" s="5" t="n">
        <v>3856528</v>
      </c>
    </row>
    <row r="13">
      <c r="A13" s="4" t="inlineStr">
        <is>
          <t>ECL allowance</t>
        </is>
      </c>
      <c r="B13" s="5" t="n">
        <v>220095</v>
      </c>
      <c r="C13" s="5" t="n">
        <v>204903</v>
      </c>
    </row>
    <row r="14">
      <c r="A14" s="4" t="inlineStr">
        <is>
          <t>Stage 3</t>
        </is>
      </c>
      <c r="B14" s="4" t="inlineStr">
        <is>
          <t xml:space="preserve"> </t>
        </is>
      </c>
      <c r="C14" s="4" t="inlineStr">
        <is>
          <t xml:space="preserve"> </t>
        </is>
      </c>
    </row>
    <row r="15">
      <c r="A15" s="3" t="inlineStr">
        <is>
          <t>Interbank loans</t>
        </is>
      </c>
      <c r="B15" s="4" t="inlineStr">
        <is>
          <t xml:space="preserve"> </t>
        </is>
      </c>
      <c r="C15" s="4" t="inlineStr">
        <is>
          <t xml:space="preserve"> </t>
        </is>
      </c>
    </row>
    <row r="16">
      <c r="A16" s="4" t="inlineStr">
        <is>
          <t>Assets before allowances</t>
        </is>
      </c>
      <c r="B16" s="5" t="n">
        <v>2404820</v>
      </c>
      <c r="C16" s="5" t="n">
        <v>2189613</v>
      </c>
    </row>
    <row r="17">
      <c r="A17" s="4" t="inlineStr">
        <is>
          <t>ECL allowance</t>
        </is>
      </c>
      <c r="B17" s="5" t="n">
        <v>830262</v>
      </c>
      <c r="C17" s="5" t="n">
        <v>817425</v>
      </c>
    </row>
    <row r="18">
      <c r="A18" s="4" t="inlineStr">
        <is>
          <t>Interbank loans</t>
        </is>
      </c>
      <c r="B18" s="4" t="inlineStr">
        <is>
          <t xml:space="preserve"> </t>
        </is>
      </c>
      <c r="C18" s="4" t="inlineStr">
        <is>
          <t xml:space="preserve"> </t>
        </is>
      </c>
    </row>
    <row r="19">
      <c r="A19" s="3" t="inlineStr">
        <is>
          <t>Interbank loans</t>
        </is>
      </c>
      <c r="B19" s="4" t="inlineStr">
        <is>
          <t xml:space="preserve"> </t>
        </is>
      </c>
      <c r="C19" s="4" t="inlineStr">
        <is>
          <t xml:space="preserve"> </t>
        </is>
      </c>
    </row>
    <row r="20">
      <c r="A20" s="4" t="inlineStr">
        <is>
          <t>Assets before allowances</t>
        </is>
      </c>
      <c r="B20" s="5" t="n">
        <v>31283</v>
      </c>
      <c r="C20" s="5" t="n">
        <v>68440</v>
      </c>
    </row>
    <row r="21">
      <c r="A21" s="4" t="inlineStr">
        <is>
          <t>ECL allowance</t>
        </is>
      </c>
      <c r="B21" s="5" t="n">
        <v>1</v>
      </c>
      <c r="C21" s="5" t="n">
        <v>2</v>
      </c>
    </row>
    <row r="22">
      <c r="A22" s="4" t="inlineStr">
        <is>
          <t>Net Assets</t>
        </is>
      </c>
      <c r="B22" s="5" t="n">
        <v>31282</v>
      </c>
      <c r="C22" s="5" t="n">
        <v>68438</v>
      </c>
    </row>
    <row r="23">
      <c r="A23" s="4" t="inlineStr">
        <is>
          <t>Interbank loans | Stage 1</t>
        </is>
      </c>
      <c r="B23" s="4" t="inlineStr">
        <is>
          <t xml:space="preserve"> </t>
        </is>
      </c>
      <c r="C23" s="4" t="inlineStr">
        <is>
          <t xml:space="preserve"> </t>
        </is>
      </c>
    </row>
    <row r="24">
      <c r="A24" s="3" t="inlineStr">
        <is>
          <t>Interbank loans</t>
        </is>
      </c>
      <c r="B24" s="4" t="inlineStr">
        <is>
          <t xml:space="preserve"> </t>
        </is>
      </c>
      <c r="C24" s="4" t="inlineStr">
        <is>
          <t xml:space="preserve"> </t>
        </is>
      </c>
    </row>
    <row r="25">
      <c r="A25" s="4" t="inlineStr">
        <is>
          <t>Assets before allowances</t>
        </is>
      </c>
      <c r="B25" s="5" t="n">
        <v>31283</v>
      </c>
      <c r="C25" s="5" t="n">
        <v>68440</v>
      </c>
    </row>
    <row r="26">
      <c r="A26" s="4" t="inlineStr">
        <is>
          <t>ECL allowance</t>
        </is>
      </c>
      <c r="B26" s="5" t="n">
        <v>1</v>
      </c>
      <c r="C26" s="5" t="n">
        <v>2</v>
      </c>
    </row>
    <row r="27">
      <c r="A27" s="4" t="inlineStr">
        <is>
          <t>Interbank loans | Stage 2</t>
        </is>
      </c>
      <c r="B27" s="4" t="inlineStr">
        <is>
          <t xml:space="preserve"> </t>
        </is>
      </c>
      <c r="C27" s="4" t="inlineStr">
        <is>
          <t xml:space="preserve"> </t>
        </is>
      </c>
    </row>
    <row r="28">
      <c r="A28" s="3" t="inlineStr">
        <is>
          <t>Interbank loans</t>
        </is>
      </c>
      <c r="B28" s="4" t="inlineStr">
        <is>
          <t xml:space="preserve"> </t>
        </is>
      </c>
      <c r="C28" s="4" t="inlineStr">
        <is>
          <t xml:space="preserve"> </t>
        </is>
      </c>
    </row>
    <row r="29">
      <c r="A29" s="4" t="inlineStr">
        <is>
          <t>Assets before allowances</t>
        </is>
      </c>
      <c r="B29" s="5" t="n">
        <v>0</v>
      </c>
      <c r="C29" s="5" t="n">
        <v>0</v>
      </c>
    </row>
    <row r="30">
      <c r="A30" s="4" t="inlineStr">
        <is>
          <t>ECL allowance</t>
        </is>
      </c>
      <c r="B30" s="5" t="n">
        <v>0</v>
      </c>
      <c r="C30" s="5" t="n">
        <v>0</v>
      </c>
    </row>
    <row r="31">
      <c r="A31" s="4" t="inlineStr">
        <is>
          <t>Interbank loans | Stage 3</t>
        </is>
      </c>
      <c r="B31" s="4" t="inlineStr">
        <is>
          <t xml:space="preserve"> </t>
        </is>
      </c>
      <c r="C31" s="4" t="inlineStr">
        <is>
          <t xml:space="preserve"> </t>
        </is>
      </c>
    </row>
    <row r="32">
      <c r="A32" s="3" t="inlineStr">
        <is>
          <t>Interbank loans</t>
        </is>
      </c>
      <c r="B32" s="4" t="inlineStr">
        <is>
          <t xml:space="preserve"> </t>
        </is>
      </c>
      <c r="C32" s="4" t="inlineStr">
        <is>
          <t xml:space="preserve"> </t>
        </is>
      </c>
    </row>
    <row r="33">
      <c r="A33" s="4" t="inlineStr">
        <is>
          <t>Assets before allowances</t>
        </is>
      </c>
      <c r="B33" s="5" t="n">
        <v>0</v>
      </c>
      <c r="C33" s="5" t="n">
        <v>0</v>
      </c>
    </row>
    <row r="34">
      <c r="A34" s="4" t="inlineStr">
        <is>
          <t>ECL allowance</t>
        </is>
      </c>
      <c r="B34" s="5" t="n">
        <v>0</v>
      </c>
      <c r="C34" s="5" t="n">
        <v>0</v>
      </c>
    </row>
    <row r="35">
      <c r="A35" s="4" t="inlineStr">
        <is>
          <t>Interbank loans | Foreign banks</t>
        </is>
      </c>
      <c r="B35" s="4" t="inlineStr">
        <is>
          <t xml:space="preserve"> </t>
        </is>
      </c>
      <c r="C35" s="4" t="inlineStr">
        <is>
          <t xml:space="preserve"> </t>
        </is>
      </c>
    </row>
    <row r="36">
      <c r="A36" s="3" t="inlineStr">
        <is>
          <t>Interbank loans</t>
        </is>
      </c>
      <c r="B36" s="4" t="inlineStr">
        <is>
          <t xml:space="preserve"> </t>
        </is>
      </c>
      <c r="C36" s="4" t="inlineStr">
        <is>
          <t xml:space="preserve"> </t>
        </is>
      </c>
    </row>
    <row r="37">
      <c r="A37" s="4" t="inlineStr">
        <is>
          <t>Assets before allowances</t>
        </is>
      </c>
      <c r="B37" s="5" t="n">
        <v>31283</v>
      </c>
      <c r="C37" s="5" t="n">
        <v>68440</v>
      </c>
    </row>
    <row r="38">
      <c r="A38" s="4" t="inlineStr">
        <is>
          <t>ECL allowance</t>
        </is>
      </c>
      <c r="B38" s="5" t="n">
        <v>1</v>
      </c>
      <c r="C38" s="5" t="n">
        <v>2</v>
      </c>
    </row>
    <row r="39">
      <c r="A39" s="4" t="inlineStr">
        <is>
          <t>Net Assets</t>
        </is>
      </c>
      <c r="B39" s="5" t="n">
        <v>31282</v>
      </c>
      <c r="C39" s="5" t="n">
        <v>68438</v>
      </c>
    </row>
    <row r="40">
      <c r="A40" s="4" t="inlineStr">
        <is>
          <t>Interbank loans | Foreign banks | Stage 1</t>
        </is>
      </c>
      <c r="B40" s="4" t="inlineStr">
        <is>
          <t xml:space="preserve"> </t>
        </is>
      </c>
      <c r="C40" s="4" t="inlineStr">
        <is>
          <t xml:space="preserve"> </t>
        </is>
      </c>
    </row>
    <row r="41">
      <c r="A41" s="3" t="inlineStr">
        <is>
          <t>Interbank loans</t>
        </is>
      </c>
      <c r="B41" s="4" t="inlineStr">
        <is>
          <t xml:space="preserve"> </t>
        </is>
      </c>
      <c r="C41" s="4" t="inlineStr">
        <is>
          <t xml:space="preserve"> </t>
        </is>
      </c>
    </row>
    <row r="42">
      <c r="A42" s="4" t="inlineStr">
        <is>
          <t>Assets before allowances</t>
        </is>
      </c>
      <c r="B42" s="5" t="n">
        <v>31283</v>
      </c>
      <c r="C42" s="5" t="n">
        <v>68440</v>
      </c>
    </row>
    <row r="43">
      <c r="A43" s="4" t="inlineStr">
        <is>
          <t>ECL allowance</t>
        </is>
      </c>
      <c r="B43" s="5" t="n">
        <v>1</v>
      </c>
      <c r="C43" s="5" t="n">
        <v>2</v>
      </c>
    </row>
    <row r="44">
      <c r="A44" s="4" t="inlineStr">
        <is>
          <t>Interbank loans | Foreign banks | Stage 2</t>
        </is>
      </c>
      <c r="B44" s="4" t="inlineStr">
        <is>
          <t xml:space="preserve"> </t>
        </is>
      </c>
      <c r="C44" s="4" t="inlineStr">
        <is>
          <t xml:space="preserve"> </t>
        </is>
      </c>
    </row>
    <row r="45">
      <c r="A45" s="3" t="inlineStr">
        <is>
          <t>Interbank loans</t>
        </is>
      </c>
      <c r="B45" s="4" t="inlineStr">
        <is>
          <t xml:space="preserve"> </t>
        </is>
      </c>
      <c r="C45" s="4" t="inlineStr">
        <is>
          <t xml:space="preserve"> </t>
        </is>
      </c>
    </row>
    <row r="46">
      <c r="A46" s="4" t="inlineStr">
        <is>
          <t>Assets before allowances</t>
        </is>
      </c>
      <c r="B46" s="5" t="n">
        <v>0</v>
      </c>
      <c r="C46" s="5" t="n">
        <v>0</v>
      </c>
    </row>
    <row r="47">
      <c r="A47" s="4" t="inlineStr">
        <is>
          <t>ECL allowance</t>
        </is>
      </c>
      <c r="B47" s="5" t="n">
        <v>0</v>
      </c>
      <c r="C47" s="5" t="n">
        <v>0</v>
      </c>
    </row>
    <row r="48">
      <c r="A48" s="4" t="inlineStr">
        <is>
          <t>Interbank loans | Foreign banks | Stage 3</t>
        </is>
      </c>
      <c r="B48" s="4" t="inlineStr">
        <is>
          <t xml:space="preserve"> </t>
        </is>
      </c>
      <c r="C48" s="4" t="inlineStr">
        <is>
          <t xml:space="preserve"> </t>
        </is>
      </c>
    </row>
    <row r="49">
      <c r="A49" s="3" t="inlineStr">
        <is>
          <t>Interbank loans</t>
        </is>
      </c>
      <c r="B49" s="4" t="inlineStr">
        <is>
          <t xml:space="preserve"> </t>
        </is>
      </c>
      <c r="C49" s="4" t="inlineStr">
        <is>
          <t xml:space="preserve"> </t>
        </is>
      </c>
    </row>
    <row r="50">
      <c r="A50" s="4" t="inlineStr">
        <is>
          <t>Assets before allowances</t>
        </is>
      </c>
      <c r="B50" s="5" t="n">
        <v>0</v>
      </c>
      <c r="C50" s="5" t="n">
        <v>0</v>
      </c>
    </row>
    <row r="51">
      <c r="A51" s="4" t="inlineStr">
        <is>
          <t>ECL allowance</t>
        </is>
      </c>
      <c r="B51" s="5" t="n">
        <v>0</v>
      </c>
      <c r="C51" s="5" t="n">
        <v>0</v>
      </c>
    </row>
    <row r="52">
      <c r="A52" s="4" t="inlineStr">
        <is>
          <t>Commercial loans</t>
        </is>
      </c>
      <c r="B52" s="4" t="inlineStr">
        <is>
          <t xml:space="preserve"> </t>
        </is>
      </c>
      <c r="C52" s="4" t="inlineStr">
        <is>
          <t xml:space="preserve"> </t>
        </is>
      </c>
    </row>
    <row r="53">
      <c r="A53" s="3" t="inlineStr">
        <is>
          <t>Interbank loans</t>
        </is>
      </c>
      <c r="B53" s="4" t="inlineStr">
        <is>
          <t xml:space="preserve"> </t>
        </is>
      </c>
      <c r="C53" s="4" t="inlineStr">
        <is>
          <t xml:space="preserve"> </t>
        </is>
      </c>
    </row>
    <row r="54">
      <c r="A54" s="4" t="inlineStr">
        <is>
          <t>Assets before allowances</t>
        </is>
      </c>
      <c r="B54" s="5" t="n">
        <v>17821154</v>
      </c>
      <c r="C54" s="5" t="n">
        <v>18071657</v>
      </c>
    </row>
    <row r="55">
      <c r="A55" s="4" t="inlineStr">
        <is>
          <t>ECL allowance</t>
        </is>
      </c>
      <c r="B55" s="5" t="n">
        <v>685403</v>
      </c>
      <c r="C55" s="5" t="n">
        <v>659594</v>
      </c>
    </row>
    <row r="56">
      <c r="A56" s="4" t="inlineStr">
        <is>
          <t>Net Assets</t>
        </is>
      </c>
      <c r="B56" s="5" t="n">
        <v>17135751</v>
      </c>
      <c r="C56" s="5" t="n">
        <v>17412063</v>
      </c>
    </row>
    <row r="57">
      <c r="A57" s="4" t="inlineStr">
        <is>
          <t>Commercial loans | Stage 1</t>
        </is>
      </c>
      <c r="B57" s="4" t="inlineStr">
        <is>
          <t xml:space="preserve"> </t>
        </is>
      </c>
      <c r="C57" s="4" t="inlineStr">
        <is>
          <t xml:space="preserve"> </t>
        </is>
      </c>
    </row>
    <row r="58">
      <c r="A58" s="3" t="inlineStr">
        <is>
          <t>Interbank loans</t>
        </is>
      </c>
      <c r="B58" s="4" t="inlineStr">
        <is>
          <t xml:space="preserve"> </t>
        </is>
      </c>
      <c r="C58" s="4" t="inlineStr">
        <is>
          <t xml:space="preserve"> </t>
        </is>
      </c>
    </row>
    <row r="59">
      <c r="A59" s="4" t="inlineStr">
        <is>
          <t>Assets before allowances</t>
        </is>
      </c>
      <c r="B59" s="5" t="n">
        <v>15232097</v>
      </c>
      <c r="C59" s="5" t="n">
        <v>15549426</v>
      </c>
    </row>
    <row r="60">
      <c r="A60" s="4" t="inlineStr">
        <is>
          <t>ECL allowance</t>
        </is>
      </c>
      <c r="B60" s="5" t="n">
        <v>73306</v>
      </c>
      <c r="C60" s="5" t="n">
        <v>61581</v>
      </c>
    </row>
    <row r="61">
      <c r="A61" s="4" t="inlineStr">
        <is>
          <t>Commercial loans | Stage 2</t>
        </is>
      </c>
      <c r="B61" s="4" t="inlineStr">
        <is>
          <t xml:space="preserve"> </t>
        </is>
      </c>
      <c r="C61" s="4" t="inlineStr">
        <is>
          <t xml:space="preserve"> </t>
        </is>
      </c>
    </row>
    <row r="62">
      <c r="A62" s="3" t="inlineStr">
        <is>
          <t>Interbank loans</t>
        </is>
      </c>
      <c r="B62" s="4" t="inlineStr">
        <is>
          <t xml:space="preserve"> </t>
        </is>
      </c>
      <c r="C62" s="4" t="inlineStr">
        <is>
          <t xml:space="preserve"> </t>
        </is>
      </c>
    </row>
    <row r="63">
      <c r="A63" s="4" t="inlineStr">
        <is>
          <t>Assets before allowances</t>
        </is>
      </c>
      <c r="B63" s="5" t="n">
        <v>1340216</v>
      </c>
      <c r="C63" s="5" t="n">
        <v>1353067</v>
      </c>
    </row>
    <row r="64">
      <c r="A64" s="4" t="inlineStr">
        <is>
          <t>ECL allowance</t>
        </is>
      </c>
      <c r="B64" s="5" t="n">
        <v>72156</v>
      </c>
      <c r="C64" s="5" t="n">
        <v>67635</v>
      </c>
    </row>
    <row r="65">
      <c r="A65" s="4" t="inlineStr">
        <is>
          <t>Commercial loans | Stage 3</t>
        </is>
      </c>
      <c r="B65" s="4" t="inlineStr">
        <is>
          <t xml:space="preserve"> </t>
        </is>
      </c>
      <c r="C65" s="4" t="inlineStr">
        <is>
          <t xml:space="preserve"> </t>
        </is>
      </c>
    </row>
    <row r="66">
      <c r="A66" s="3" t="inlineStr">
        <is>
          <t>Interbank loans</t>
        </is>
      </c>
      <c r="B66" s="4" t="inlineStr">
        <is>
          <t xml:space="preserve"> </t>
        </is>
      </c>
      <c r="C66" s="4" t="inlineStr">
        <is>
          <t xml:space="preserve"> </t>
        </is>
      </c>
    </row>
    <row r="67">
      <c r="A67" s="4" t="inlineStr">
        <is>
          <t>Assets before allowances</t>
        </is>
      </c>
      <c r="B67" s="5" t="n">
        <v>1248841</v>
      </c>
      <c r="C67" s="5" t="n">
        <v>1169164</v>
      </c>
    </row>
    <row r="68">
      <c r="A68" s="4" t="inlineStr">
        <is>
          <t>ECL allowance</t>
        </is>
      </c>
      <c r="B68" s="5" t="n">
        <v>539941</v>
      </c>
      <c r="C68" s="5" t="n">
        <v>530378</v>
      </c>
    </row>
    <row r="69">
      <c r="A69" s="4" t="inlineStr">
        <is>
          <t>Commercial loans | Commercial loans</t>
        </is>
      </c>
      <c r="B69" s="4" t="inlineStr">
        <is>
          <t xml:space="preserve"> </t>
        </is>
      </c>
      <c r="C69" s="4" t="inlineStr">
        <is>
          <t xml:space="preserve"> </t>
        </is>
      </c>
    </row>
    <row r="70">
      <c r="A70" s="3" t="inlineStr">
        <is>
          <t>Interbank loans</t>
        </is>
      </c>
      <c r="B70" s="4" t="inlineStr">
        <is>
          <t xml:space="preserve"> </t>
        </is>
      </c>
      <c r="C70" s="4" t="inlineStr">
        <is>
          <t xml:space="preserve"> </t>
        </is>
      </c>
    </row>
    <row r="71">
      <c r="A71" s="4" t="inlineStr">
        <is>
          <t>Assets before allowances</t>
        </is>
      </c>
      <c r="B71" s="5" t="n">
        <v>13369443</v>
      </c>
      <c r="C71" s="5" t="n">
        <v>13236437</v>
      </c>
    </row>
    <row r="72">
      <c r="A72" s="4" t="inlineStr">
        <is>
          <t>ECL allowance</t>
        </is>
      </c>
      <c r="B72" s="5" t="n">
        <v>579781</v>
      </c>
      <c r="C72" s="5" t="n">
        <v>555995</v>
      </c>
    </row>
    <row r="73">
      <c r="A73" s="4" t="inlineStr">
        <is>
          <t>Net Assets</t>
        </is>
      </c>
      <c r="B73" s="5" t="n">
        <v>12789662</v>
      </c>
      <c r="C73" s="5" t="n">
        <v>12680442</v>
      </c>
    </row>
    <row r="74">
      <c r="A74" s="4" t="inlineStr">
        <is>
          <t>Commercial loans | Commercial loans | Stage 1</t>
        </is>
      </c>
      <c r="B74" s="4" t="inlineStr">
        <is>
          <t xml:space="preserve"> </t>
        </is>
      </c>
      <c r="C74" s="4" t="inlineStr">
        <is>
          <t xml:space="preserve"> </t>
        </is>
      </c>
    </row>
    <row r="75">
      <c r="A75" s="3" t="inlineStr">
        <is>
          <t>Interbank loans</t>
        </is>
      </c>
      <c r="B75" s="4" t="inlineStr">
        <is>
          <t xml:space="preserve"> </t>
        </is>
      </c>
      <c r="C75" s="4" t="inlineStr">
        <is>
          <t xml:space="preserve"> </t>
        </is>
      </c>
    </row>
    <row r="76">
      <c r="A76" s="4" t="inlineStr">
        <is>
          <t>Assets before allowances</t>
        </is>
      </c>
      <c r="B76" s="5" t="n">
        <v>11129607</v>
      </c>
      <c r="C76" s="5" t="n">
        <v>11065756</v>
      </c>
    </row>
    <row r="77">
      <c r="A77" s="4" t="inlineStr">
        <is>
          <t>ECL allowance</t>
        </is>
      </c>
      <c r="B77" s="5" t="n">
        <v>61045</v>
      </c>
      <c r="C77" s="5" t="n">
        <v>48647</v>
      </c>
    </row>
    <row r="78">
      <c r="A78" s="4" t="inlineStr">
        <is>
          <t>Commercial loans | Commercial loans | Stage 2</t>
        </is>
      </c>
      <c r="B78" s="4" t="inlineStr">
        <is>
          <t xml:space="preserve"> </t>
        </is>
      </c>
      <c r="C78" s="4" t="inlineStr">
        <is>
          <t xml:space="preserve"> </t>
        </is>
      </c>
    </row>
    <row r="79">
      <c r="A79" s="3" t="inlineStr">
        <is>
          <t>Interbank loans</t>
        </is>
      </c>
      <c r="B79" s="4" t="inlineStr">
        <is>
          <t xml:space="preserve"> </t>
        </is>
      </c>
      <c r="C79" s="4" t="inlineStr">
        <is>
          <t xml:space="preserve"> </t>
        </is>
      </c>
    </row>
    <row r="80">
      <c r="A80" s="4" t="inlineStr">
        <is>
          <t>Assets before allowances</t>
        </is>
      </c>
      <c r="B80" s="5" t="n">
        <v>1128481</v>
      </c>
      <c r="C80" s="5" t="n">
        <v>1147185</v>
      </c>
    </row>
    <row r="81">
      <c r="A81" s="4" t="inlineStr">
        <is>
          <t>ECL allowance</t>
        </is>
      </c>
      <c r="B81" s="5" t="n">
        <v>57949</v>
      </c>
      <c r="C81" s="5" t="n">
        <v>54103</v>
      </c>
    </row>
    <row r="82">
      <c r="A82" s="4" t="inlineStr">
        <is>
          <t>Commercial loans | Commercial loans | Stage 3</t>
        </is>
      </c>
      <c r="B82" s="4" t="inlineStr">
        <is>
          <t xml:space="preserve"> </t>
        </is>
      </c>
      <c r="C82" s="4" t="inlineStr">
        <is>
          <t xml:space="preserve"> </t>
        </is>
      </c>
    </row>
    <row r="83">
      <c r="A83" s="3" t="inlineStr">
        <is>
          <t>Interbank loans</t>
        </is>
      </c>
      <c r="B83" s="4" t="inlineStr">
        <is>
          <t xml:space="preserve"> </t>
        </is>
      </c>
      <c r="C83" s="4" t="inlineStr">
        <is>
          <t xml:space="preserve"> </t>
        </is>
      </c>
    </row>
    <row r="84">
      <c r="A84" s="4" t="inlineStr">
        <is>
          <t>Assets before allowances</t>
        </is>
      </c>
      <c r="B84" s="5" t="n">
        <v>1111355</v>
      </c>
      <c r="C84" s="5" t="n">
        <v>1023496</v>
      </c>
    </row>
    <row r="85">
      <c r="A85" s="4" t="inlineStr">
        <is>
          <t>ECL allowance</t>
        </is>
      </c>
      <c r="B85" s="5" t="n">
        <v>460787</v>
      </c>
      <c r="C85" s="5" t="n">
        <v>453245</v>
      </c>
    </row>
    <row r="86">
      <c r="A86" s="4" t="inlineStr">
        <is>
          <t>Commercial loans | Foreign trade loans</t>
        </is>
      </c>
      <c r="B86" s="4" t="inlineStr">
        <is>
          <t xml:space="preserve"> </t>
        </is>
      </c>
      <c r="C86" s="4" t="inlineStr">
        <is>
          <t xml:space="preserve"> </t>
        </is>
      </c>
    </row>
    <row r="87">
      <c r="A87" s="3" t="inlineStr">
        <is>
          <t>Interbank loans</t>
        </is>
      </c>
      <c r="B87" s="4" t="inlineStr">
        <is>
          <t xml:space="preserve"> </t>
        </is>
      </c>
      <c r="C87" s="4" t="inlineStr">
        <is>
          <t xml:space="preserve"> </t>
        </is>
      </c>
    </row>
    <row r="88">
      <c r="A88" s="4" t="inlineStr">
        <is>
          <t>Assets before allowances</t>
        </is>
      </c>
      <c r="B88" s="5" t="n">
        <v>1929922</v>
      </c>
      <c r="C88" s="5" t="n">
        <v>1942677</v>
      </c>
    </row>
    <row r="89">
      <c r="A89" s="4" t="inlineStr">
        <is>
          <t>ECL allowance</t>
        </is>
      </c>
      <c r="B89" s="5" t="n">
        <v>28575</v>
      </c>
      <c r="C89" s="5" t="n">
        <v>20296</v>
      </c>
    </row>
    <row r="90">
      <c r="A90" s="4" t="inlineStr">
        <is>
          <t>Net Assets</t>
        </is>
      </c>
      <c r="B90" s="5" t="n">
        <v>1901347</v>
      </c>
      <c r="C90" s="5" t="n">
        <v>1922381</v>
      </c>
    </row>
    <row r="91">
      <c r="A91" s="4" t="inlineStr">
        <is>
          <t>Commercial loans | Foreign trade loans | Stage 1</t>
        </is>
      </c>
      <c r="B91" s="4" t="inlineStr">
        <is>
          <t xml:space="preserve"> </t>
        </is>
      </c>
      <c r="C91" s="4" t="inlineStr">
        <is>
          <t xml:space="preserve"> </t>
        </is>
      </c>
    </row>
    <row r="92">
      <c r="A92" s="3" t="inlineStr">
        <is>
          <t>Interbank loans</t>
        </is>
      </c>
      <c r="B92" s="4" t="inlineStr">
        <is>
          <t xml:space="preserve"> </t>
        </is>
      </c>
      <c r="C92" s="4" t="inlineStr">
        <is>
          <t xml:space="preserve"> </t>
        </is>
      </c>
    </row>
    <row r="93">
      <c r="A93" s="4" t="inlineStr">
        <is>
          <t>Assets before allowances</t>
        </is>
      </c>
      <c r="B93" s="5" t="n">
        <v>1853953</v>
      </c>
      <c r="C93" s="5" t="n">
        <v>1884336</v>
      </c>
    </row>
    <row r="94">
      <c r="A94" s="4" t="inlineStr">
        <is>
          <t>ECL allowance</t>
        </is>
      </c>
      <c r="B94" s="5" t="n">
        <v>3546</v>
      </c>
      <c r="C94" s="5" t="n">
        <v>2195</v>
      </c>
    </row>
    <row r="95">
      <c r="A95" s="4" t="inlineStr">
        <is>
          <t>Commercial loans | Foreign trade loans | Stage 2</t>
        </is>
      </c>
      <c r="B95" s="4" t="inlineStr">
        <is>
          <t xml:space="preserve"> </t>
        </is>
      </c>
      <c r="C95" s="4" t="inlineStr">
        <is>
          <t xml:space="preserve"> </t>
        </is>
      </c>
    </row>
    <row r="96">
      <c r="A96" s="3" t="inlineStr">
        <is>
          <t>Interbank loans</t>
        </is>
      </c>
      <c r="B96" s="4" t="inlineStr">
        <is>
          <t xml:space="preserve"> </t>
        </is>
      </c>
      <c r="C96" s="4" t="inlineStr">
        <is>
          <t xml:space="preserve"> </t>
        </is>
      </c>
    </row>
    <row r="97">
      <c r="A97" s="4" t="inlineStr">
        <is>
          <t>Assets before allowances</t>
        </is>
      </c>
      <c r="B97" s="5" t="n">
        <v>41055</v>
      </c>
      <c r="C97" s="5" t="n">
        <v>27399</v>
      </c>
    </row>
    <row r="98">
      <c r="A98" s="4" t="inlineStr">
        <is>
          <t>ECL allowance</t>
        </is>
      </c>
      <c r="B98" s="5" t="n">
        <v>1201</v>
      </c>
      <c r="C98" s="5" t="n">
        <v>359</v>
      </c>
    </row>
    <row r="99">
      <c r="A99" s="4" t="inlineStr">
        <is>
          <t>Commercial loans | Foreign trade loans | Stage 3</t>
        </is>
      </c>
      <c r="B99" s="4" t="inlineStr">
        <is>
          <t xml:space="preserve"> </t>
        </is>
      </c>
      <c r="C99" s="4" t="inlineStr">
        <is>
          <t xml:space="preserve"> </t>
        </is>
      </c>
    </row>
    <row r="100">
      <c r="A100" s="3" t="inlineStr">
        <is>
          <t>Interbank loans</t>
        </is>
      </c>
      <c r="B100" s="4" t="inlineStr">
        <is>
          <t xml:space="preserve"> </t>
        </is>
      </c>
      <c r="C100" s="4" t="inlineStr">
        <is>
          <t xml:space="preserve"> </t>
        </is>
      </c>
    </row>
    <row r="101">
      <c r="A101" s="4" t="inlineStr">
        <is>
          <t>Assets before allowances</t>
        </is>
      </c>
      <c r="B101" s="5" t="n">
        <v>34914</v>
      </c>
      <c r="C101" s="5" t="n">
        <v>30942</v>
      </c>
    </row>
    <row r="102">
      <c r="A102" s="4" t="inlineStr">
        <is>
          <t>ECL allowance</t>
        </is>
      </c>
      <c r="B102" s="5" t="n">
        <v>23828</v>
      </c>
      <c r="C102" s="5" t="n">
        <v>17742</v>
      </c>
    </row>
    <row r="103">
      <c r="A103" s="4" t="inlineStr">
        <is>
          <t>Commercial loans | Checking accounts debtors</t>
        </is>
      </c>
      <c r="B103" s="4" t="inlineStr">
        <is>
          <t xml:space="preserve"> </t>
        </is>
      </c>
      <c r="C103" s="4" t="inlineStr">
        <is>
          <t xml:space="preserve"> </t>
        </is>
      </c>
    </row>
    <row r="104">
      <c r="A104" s="3" t="inlineStr">
        <is>
          <t>Interbank loans</t>
        </is>
      </c>
      <c r="B104" s="4" t="inlineStr">
        <is>
          <t xml:space="preserve"> </t>
        </is>
      </c>
      <c r="C104" s="4" t="inlineStr">
        <is>
          <t xml:space="preserve"> </t>
        </is>
      </c>
    </row>
    <row r="105">
      <c r="A105" s="4" t="inlineStr">
        <is>
          <t>Assets before allowances</t>
        </is>
      </c>
      <c r="B105" s="5" t="n">
        <v>130294</v>
      </c>
      <c r="C105" s="5" t="n">
        <v>143743</v>
      </c>
    </row>
    <row r="106">
      <c r="A106" s="4" t="inlineStr">
        <is>
          <t>ECL allowance</t>
        </is>
      </c>
      <c r="B106" s="5" t="n">
        <v>7075</v>
      </c>
      <c r="C106" s="5" t="n">
        <v>7920</v>
      </c>
    </row>
    <row r="107">
      <c r="A107" s="4" t="inlineStr">
        <is>
          <t>Net Assets</t>
        </is>
      </c>
      <c r="B107" s="5" t="n">
        <v>123219</v>
      </c>
      <c r="C107" s="5" t="n">
        <v>135823</v>
      </c>
    </row>
    <row r="108">
      <c r="A108" s="4" t="inlineStr">
        <is>
          <t>Commercial loans | Checking accounts debtors | Stage 1</t>
        </is>
      </c>
      <c r="B108" s="4" t="inlineStr">
        <is>
          <t xml:space="preserve"> </t>
        </is>
      </c>
      <c r="C108" s="4" t="inlineStr">
        <is>
          <t xml:space="preserve"> </t>
        </is>
      </c>
    </row>
    <row r="109">
      <c r="A109" s="3" t="inlineStr">
        <is>
          <t>Interbank loans</t>
        </is>
      </c>
      <c r="B109" s="4" t="inlineStr">
        <is>
          <t xml:space="preserve"> </t>
        </is>
      </c>
      <c r="C109" s="4" t="inlineStr">
        <is>
          <t xml:space="preserve"> </t>
        </is>
      </c>
    </row>
    <row r="110">
      <c r="A110" s="4" t="inlineStr">
        <is>
          <t>Assets before allowances</t>
        </is>
      </c>
      <c r="B110" s="5" t="n">
        <v>108187</v>
      </c>
      <c r="C110" s="5" t="n">
        <v>117410</v>
      </c>
    </row>
    <row r="111">
      <c r="A111" s="4" t="inlineStr">
        <is>
          <t>ECL allowance</t>
        </is>
      </c>
      <c r="B111" s="5" t="n">
        <v>850</v>
      </c>
      <c r="C111" s="5" t="n">
        <v>763</v>
      </c>
    </row>
    <row r="112">
      <c r="A112" s="4" t="inlineStr">
        <is>
          <t>Commercial loans | Checking accounts debtors | Stage 2</t>
        </is>
      </c>
      <c r="B112" s="4" t="inlineStr">
        <is>
          <t xml:space="preserve"> </t>
        </is>
      </c>
      <c r="C112" s="4" t="inlineStr">
        <is>
          <t xml:space="preserve"> </t>
        </is>
      </c>
    </row>
    <row r="113">
      <c r="A113" s="3" t="inlineStr">
        <is>
          <t>Interbank loans</t>
        </is>
      </c>
      <c r="B113" s="4" t="inlineStr">
        <is>
          <t xml:space="preserve"> </t>
        </is>
      </c>
      <c r="C113" s="4" t="inlineStr">
        <is>
          <t xml:space="preserve"> </t>
        </is>
      </c>
    </row>
    <row r="114">
      <c r="A114" s="4" t="inlineStr">
        <is>
          <t>Assets before allowances</t>
        </is>
      </c>
      <c r="B114" s="5" t="n">
        <v>12510</v>
      </c>
      <c r="C114" s="5" t="n">
        <v>15952</v>
      </c>
    </row>
    <row r="115">
      <c r="A115" s="4" t="inlineStr">
        <is>
          <t>ECL allowance</t>
        </is>
      </c>
      <c r="B115" s="5" t="n">
        <v>567</v>
      </c>
      <c r="C115" s="5" t="n">
        <v>623</v>
      </c>
    </row>
    <row r="116">
      <c r="A116" s="4" t="inlineStr">
        <is>
          <t>Commercial loans | Checking accounts debtors | Stage 3</t>
        </is>
      </c>
      <c r="B116" s="4" t="inlineStr">
        <is>
          <t xml:space="preserve"> </t>
        </is>
      </c>
      <c r="C116" s="4" t="inlineStr">
        <is>
          <t xml:space="preserve"> </t>
        </is>
      </c>
    </row>
    <row r="117">
      <c r="A117" s="3" t="inlineStr">
        <is>
          <t>Interbank loans</t>
        </is>
      </c>
      <c r="B117" s="4" t="inlineStr">
        <is>
          <t xml:space="preserve"> </t>
        </is>
      </c>
      <c r="C117" s="4" t="inlineStr">
        <is>
          <t xml:space="preserve"> </t>
        </is>
      </c>
    </row>
    <row r="118">
      <c r="A118" s="4" t="inlineStr">
        <is>
          <t>Assets before allowances</t>
        </is>
      </c>
      <c r="B118" s="5" t="n">
        <v>9597</v>
      </c>
      <c r="C118" s="5" t="n">
        <v>10381</v>
      </c>
    </row>
    <row r="119">
      <c r="A119" s="4" t="inlineStr">
        <is>
          <t>ECL allowance</t>
        </is>
      </c>
      <c r="B119" s="5" t="n">
        <v>5658</v>
      </c>
      <c r="C119" s="5" t="n">
        <v>6534</v>
      </c>
    </row>
    <row r="120">
      <c r="A120" s="4" t="inlineStr">
        <is>
          <t>Commercial loans | Credit card debtors</t>
        </is>
      </c>
      <c r="B120" s="4" t="inlineStr">
        <is>
          <t xml:space="preserve"> </t>
        </is>
      </c>
      <c r="C120" s="4" t="inlineStr">
        <is>
          <t xml:space="preserve"> </t>
        </is>
      </c>
    </row>
    <row r="121">
      <c r="A121" s="3" t="inlineStr">
        <is>
          <t>Interbank loans</t>
        </is>
      </c>
      <c r="B121" s="4" t="inlineStr">
        <is>
          <t xml:space="preserve"> </t>
        </is>
      </c>
      <c r="C121" s="4" t="inlineStr">
        <is>
          <t xml:space="preserve"> </t>
        </is>
      </c>
    </row>
    <row r="122">
      <c r="A122" s="4" t="inlineStr">
        <is>
          <t>Assets before allowances</t>
        </is>
      </c>
      <c r="B122" s="5" t="n">
        <v>143729</v>
      </c>
      <c r="C122" s="5" t="n">
        <v>138217</v>
      </c>
    </row>
    <row r="123">
      <c r="A123" s="4" t="inlineStr">
        <is>
          <t>ECL allowance</t>
        </is>
      </c>
      <c r="B123" s="5" t="n">
        <v>9173</v>
      </c>
      <c r="C123" s="5" t="n">
        <v>8920</v>
      </c>
    </row>
    <row r="124">
      <c r="A124" s="4" t="inlineStr">
        <is>
          <t>Net Assets</t>
        </is>
      </c>
      <c r="B124" s="5" t="n">
        <v>134556</v>
      </c>
      <c r="C124" s="5" t="n">
        <v>129297</v>
      </c>
    </row>
    <row r="125">
      <c r="A125" s="4" t="inlineStr">
        <is>
          <t>Commercial loans | Credit card debtors | Stage 1</t>
        </is>
      </c>
      <c r="B125" s="4" t="inlineStr">
        <is>
          <t xml:space="preserve"> </t>
        </is>
      </c>
      <c r="C125" s="4" t="inlineStr">
        <is>
          <t xml:space="preserve"> </t>
        </is>
      </c>
    </row>
    <row r="126">
      <c r="A126" s="3" t="inlineStr">
        <is>
          <t>Interbank loans</t>
        </is>
      </c>
      <c r="B126" s="4" t="inlineStr">
        <is>
          <t xml:space="preserve"> </t>
        </is>
      </c>
      <c r="C126" s="4" t="inlineStr">
        <is>
          <t xml:space="preserve"> </t>
        </is>
      </c>
    </row>
    <row r="127">
      <c r="A127" s="4" t="inlineStr">
        <is>
          <t>Assets before allowances</t>
        </is>
      </c>
      <c r="B127" s="5" t="n">
        <v>112291</v>
      </c>
      <c r="C127" s="5" t="n">
        <v>111154</v>
      </c>
    </row>
    <row r="128">
      <c r="A128" s="4" t="inlineStr">
        <is>
          <t>ECL allowance</t>
        </is>
      </c>
      <c r="B128" s="5" t="n">
        <v>1044</v>
      </c>
      <c r="C128" s="5" t="n">
        <v>960</v>
      </c>
    </row>
    <row r="129">
      <c r="A129" s="4" t="inlineStr">
        <is>
          <t>Commercial loans | Credit card debtors | Stage 2</t>
        </is>
      </c>
      <c r="B129" s="4" t="inlineStr">
        <is>
          <t xml:space="preserve"> </t>
        </is>
      </c>
      <c r="C129" s="4" t="inlineStr">
        <is>
          <t xml:space="preserve"> </t>
        </is>
      </c>
    </row>
    <row r="130">
      <c r="A130" s="3" t="inlineStr">
        <is>
          <t>Interbank loans</t>
        </is>
      </c>
      <c r="B130" s="4" t="inlineStr">
        <is>
          <t xml:space="preserve"> </t>
        </is>
      </c>
      <c r="C130" s="4" t="inlineStr">
        <is>
          <t xml:space="preserve"> </t>
        </is>
      </c>
    </row>
    <row r="131">
      <c r="A131" s="4" t="inlineStr">
        <is>
          <t>Assets before allowances</t>
        </is>
      </c>
      <c r="B131" s="5" t="n">
        <v>20462</v>
      </c>
      <c r="C131" s="5" t="n">
        <v>16112</v>
      </c>
    </row>
    <row r="132">
      <c r="A132" s="4" t="inlineStr">
        <is>
          <t>ECL allowance</t>
        </is>
      </c>
      <c r="B132" s="5" t="n">
        <v>1864</v>
      </c>
      <c r="C132" s="5" t="n">
        <v>1527</v>
      </c>
    </row>
    <row r="133">
      <c r="A133" s="4" t="inlineStr">
        <is>
          <t>Commercial loans | Credit card debtors | Stage 3</t>
        </is>
      </c>
      <c r="B133" s="4" t="inlineStr">
        <is>
          <t xml:space="preserve"> </t>
        </is>
      </c>
      <c r="C133" s="4" t="inlineStr">
        <is>
          <t xml:space="preserve"> </t>
        </is>
      </c>
    </row>
    <row r="134">
      <c r="A134" s="3" t="inlineStr">
        <is>
          <t>Interbank loans</t>
        </is>
      </c>
      <c r="B134" s="4" t="inlineStr">
        <is>
          <t xml:space="preserve"> </t>
        </is>
      </c>
      <c r="C134" s="4" t="inlineStr">
        <is>
          <t xml:space="preserve"> </t>
        </is>
      </c>
    </row>
    <row r="135">
      <c r="A135" s="4" t="inlineStr">
        <is>
          <t>Assets before allowances</t>
        </is>
      </c>
      <c r="B135" s="5" t="n">
        <v>10976</v>
      </c>
      <c r="C135" s="5" t="n">
        <v>10951</v>
      </c>
    </row>
    <row r="136">
      <c r="A136" s="4" t="inlineStr">
        <is>
          <t>ECL allowance</t>
        </is>
      </c>
      <c r="B136" s="5" t="n">
        <v>6265</v>
      </c>
      <c r="C136" s="5" t="n">
        <v>6433</v>
      </c>
    </row>
    <row r="137">
      <c r="A137" s="4" t="inlineStr">
        <is>
          <t>Commercial loans | Factoring transactions</t>
        </is>
      </c>
      <c r="B137" s="4" t="inlineStr">
        <is>
          <t xml:space="preserve"> </t>
        </is>
      </c>
      <c r="C137" s="4" t="inlineStr">
        <is>
          <t xml:space="preserve"> </t>
        </is>
      </c>
    </row>
    <row r="138">
      <c r="A138" s="3" t="inlineStr">
        <is>
          <t>Interbank loans</t>
        </is>
      </c>
      <c r="B138" s="4" t="inlineStr">
        <is>
          <t xml:space="preserve"> </t>
        </is>
      </c>
      <c r="C138" s="4" t="inlineStr">
        <is>
          <t xml:space="preserve"> </t>
        </is>
      </c>
    </row>
    <row r="139">
      <c r="A139" s="4" t="inlineStr">
        <is>
          <t>Assets before allowances</t>
        </is>
      </c>
      <c r="B139" s="5" t="n">
        <v>1045548</v>
      </c>
      <c r="C139" s="5" t="n">
        <v>1020573</v>
      </c>
    </row>
    <row r="140">
      <c r="A140" s="4" t="inlineStr">
        <is>
          <t>ECL allowance</t>
        </is>
      </c>
      <c r="B140" s="5" t="n">
        <v>4206</v>
      </c>
      <c r="C140" s="5" t="n">
        <v>3224</v>
      </c>
    </row>
    <row r="141">
      <c r="A141" s="4" t="inlineStr">
        <is>
          <t>Net Assets</t>
        </is>
      </c>
      <c r="B141" s="5" t="n">
        <v>1041342</v>
      </c>
      <c r="C141" s="5" t="n">
        <v>1017349</v>
      </c>
    </row>
    <row r="142">
      <c r="A142" s="4" t="inlineStr">
        <is>
          <t>Commercial loans | Factoring transactions | Stage 1</t>
        </is>
      </c>
      <c r="B142" s="4" t="inlineStr">
        <is>
          <t xml:space="preserve"> </t>
        </is>
      </c>
      <c r="C142" s="4" t="inlineStr">
        <is>
          <t xml:space="preserve"> </t>
        </is>
      </c>
    </row>
    <row r="143">
      <c r="A143" s="3" t="inlineStr">
        <is>
          <t>Interbank loans</t>
        </is>
      </c>
      <c r="B143" s="4" t="inlineStr">
        <is>
          <t xml:space="preserve"> </t>
        </is>
      </c>
      <c r="C143" s="4" t="inlineStr">
        <is>
          <t xml:space="preserve"> </t>
        </is>
      </c>
    </row>
    <row r="144">
      <c r="A144" s="4" t="inlineStr">
        <is>
          <t>Assets before allowances</t>
        </is>
      </c>
      <c r="B144" s="5" t="n">
        <v>1034642</v>
      </c>
      <c r="C144" s="5" t="n">
        <v>1005869</v>
      </c>
    </row>
    <row r="145">
      <c r="A145" s="4" t="inlineStr">
        <is>
          <t>ECL allowance</t>
        </is>
      </c>
      <c r="B145" s="5" t="n">
        <v>373</v>
      </c>
      <c r="C145" s="5" t="n">
        <v>505</v>
      </c>
    </row>
    <row r="146">
      <c r="A146" s="4" t="inlineStr">
        <is>
          <t>Commercial loans | Factoring transactions | Stage 2</t>
        </is>
      </c>
      <c r="B146" s="4" t="inlineStr">
        <is>
          <t xml:space="preserve"> </t>
        </is>
      </c>
      <c r="C146" s="4" t="inlineStr">
        <is>
          <t xml:space="preserve"> </t>
        </is>
      </c>
    </row>
    <row r="147">
      <c r="A147" s="3" t="inlineStr">
        <is>
          <t>Interbank loans</t>
        </is>
      </c>
      <c r="B147" s="4" t="inlineStr">
        <is>
          <t xml:space="preserve"> </t>
        </is>
      </c>
      <c r="C147" s="4" t="inlineStr">
        <is>
          <t xml:space="preserve"> </t>
        </is>
      </c>
    </row>
    <row r="148">
      <c r="A148" s="4" t="inlineStr">
        <is>
          <t>Assets before allowances</t>
        </is>
      </c>
      <c r="B148" s="5" t="n">
        <v>2547</v>
      </c>
      <c r="C148" s="5" t="n">
        <v>5813</v>
      </c>
    </row>
    <row r="149">
      <c r="A149" s="4" t="inlineStr">
        <is>
          <t>ECL allowance</t>
        </is>
      </c>
      <c r="B149" s="5" t="n">
        <v>26</v>
      </c>
      <c r="C149" s="5" t="n">
        <v>40</v>
      </c>
    </row>
    <row r="150">
      <c r="A150" s="4" t="inlineStr">
        <is>
          <t>Commercial loans | Factoring transactions | Stage 3</t>
        </is>
      </c>
      <c r="B150" s="4" t="inlineStr">
        <is>
          <t xml:space="preserve"> </t>
        </is>
      </c>
      <c r="C150" s="4" t="inlineStr">
        <is>
          <t xml:space="preserve"> </t>
        </is>
      </c>
    </row>
    <row r="151">
      <c r="A151" s="3" t="inlineStr">
        <is>
          <t>Interbank loans</t>
        </is>
      </c>
      <c r="B151" s="4" t="inlineStr">
        <is>
          <t xml:space="preserve"> </t>
        </is>
      </c>
      <c r="C151" s="4" t="inlineStr">
        <is>
          <t xml:space="preserve"> </t>
        </is>
      </c>
    </row>
    <row r="152">
      <c r="A152" s="4" t="inlineStr">
        <is>
          <t>Assets before allowances</t>
        </is>
      </c>
      <c r="B152" s="5" t="n">
        <v>8359</v>
      </c>
      <c r="C152" s="5" t="n">
        <v>8891</v>
      </c>
    </row>
    <row r="153">
      <c r="A153" s="4" t="inlineStr">
        <is>
          <t>ECL allowance</t>
        </is>
      </c>
      <c r="B153" s="5" t="n">
        <v>3807</v>
      </c>
      <c r="C153" s="5" t="n">
        <v>2679</v>
      </c>
    </row>
    <row r="154">
      <c r="A154" s="4" t="inlineStr">
        <is>
          <t>Commercial loans | Leasing transactions</t>
        </is>
      </c>
      <c r="B154" s="4" t="inlineStr">
        <is>
          <t xml:space="preserve"> </t>
        </is>
      </c>
      <c r="C154" s="4" t="inlineStr">
        <is>
          <t xml:space="preserve"> </t>
        </is>
      </c>
    </row>
    <row r="155">
      <c r="A155" s="3" t="inlineStr">
        <is>
          <t>Interbank loans</t>
        </is>
      </c>
      <c r="B155" s="4" t="inlineStr">
        <is>
          <t xml:space="preserve"> </t>
        </is>
      </c>
      <c r="C155" s="4" t="inlineStr">
        <is>
          <t xml:space="preserve"> </t>
        </is>
      </c>
    </row>
    <row r="156">
      <c r="A156" s="4" t="inlineStr">
        <is>
          <t>Assets before allowances</t>
        </is>
      </c>
      <c r="B156" s="5" t="n">
        <v>1077516</v>
      </c>
      <c r="C156" s="5" t="n">
        <v>1238977</v>
      </c>
    </row>
    <row r="157">
      <c r="A157" s="4" t="inlineStr">
        <is>
          <t>ECL allowance</t>
        </is>
      </c>
      <c r="B157" s="5" t="n">
        <v>36911</v>
      </c>
      <c r="C157" s="5" t="n">
        <v>37272</v>
      </c>
    </row>
    <row r="158">
      <c r="A158" s="4" t="inlineStr">
        <is>
          <t>Net Assets</t>
        </is>
      </c>
      <c r="B158" s="5" t="n">
        <v>1040605</v>
      </c>
      <c r="C158" s="5" t="n">
        <v>1201705</v>
      </c>
    </row>
    <row r="159">
      <c r="A159" s="4" t="inlineStr">
        <is>
          <t>Commercial loans | Leasing transactions | Stage 1</t>
        </is>
      </c>
      <c r="B159" s="4" t="inlineStr">
        <is>
          <t xml:space="preserve"> </t>
        </is>
      </c>
      <c r="C159" s="4" t="inlineStr">
        <is>
          <t xml:space="preserve"> </t>
        </is>
      </c>
    </row>
    <row r="160">
      <c r="A160" s="3" t="inlineStr">
        <is>
          <t>Interbank loans</t>
        </is>
      </c>
      <c r="B160" s="4" t="inlineStr">
        <is>
          <t xml:space="preserve"> </t>
        </is>
      </c>
      <c r="C160" s="4" t="inlineStr">
        <is>
          <t xml:space="preserve"> </t>
        </is>
      </c>
    </row>
    <row r="161">
      <c r="A161" s="4" t="inlineStr">
        <is>
          <t>Assets before allowances</t>
        </is>
      </c>
      <c r="B161" s="5" t="n">
        <v>905745</v>
      </c>
      <c r="C161" s="5" t="n">
        <v>1057448</v>
      </c>
    </row>
    <row r="162">
      <c r="A162" s="4" t="inlineStr">
        <is>
          <t>ECL allowance</t>
        </is>
      </c>
      <c r="B162" s="5" t="n">
        <v>4480</v>
      </c>
      <c r="C162" s="5" t="n">
        <v>5095</v>
      </c>
    </row>
    <row r="163">
      <c r="A163" s="4" t="inlineStr">
        <is>
          <t>Commercial loans | Leasing transactions | Stage 2</t>
        </is>
      </c>
      <c r="B163" s="4" t="inlineStr">
        <is>
          <t xml:space="preserve"> </t>
        </is>
      </c>
      <c r="C163" s="4" t="inlineStr">
        <is>
          <t xml:space="preserve"> </t>
        </is>
      </c>
    </row>
    <row r="164">
      <c r="A164" s="3" t="inlineStr">
        <is>
          <t>Interbank loans</t>
        </is>
      </c>
      <c r="B164" s="4" t="inlineStr">
        <is>
          <t xml:space="preserve"> </t>
        </is>
      </c>
      <c r="C164" s="4" t="inlineStr">
        <is>
          <t xml:space="preserve"> </t>
        </is>
      </c>
    </row>
    <row r="165">
      <c r="A165" s="4" t="inlineStr">
        <is>
          <t>Assets before allowances</t>
        </is>
      </c>
      <c r="B165" s="5" t="n">
        <v>121789</v>
      </c>
      <c r="C165" s="5" t="n">
        <v>125259</v>
      </c>
    </row>
    <row r="166">
      <c r="A166" s="4" t="inlineStr">
        <is>
          <t>ECL allowance</t>
        </is>
      </c>
      <c r="B166" s="5" t="n">
        <v>8260</v>
      </c>
      <c r="C166" s="5" t="n">
        <v>8031</v>
      </c>
    </row>
    <row r="167">
      <c r="A167" s="4" t="inlineStr">
        <is>
          <t>Commercial loans | Leasing transactions | Stage 3</t>
        </is>
      </c>
      <c r="B167" s="4" t="inlineStr">
        <is>
          <t xml:space="preserve"> </t>
        </is>
      </c>
      <c r="C167" s="4" t="inlineStr">
        <is>
          <t xml:space="preserve"> </t>
        </is>
      </c>
    </row>
    <row r="168">
      <c r="A168" s="3" t="inlineStr">
        <is>
          <t>Interbank loans</t>
        </is>
      </c>
      <c r="B168" s="4" t="inlineStr">
        <is>
          <t xml:space="preserve"> </t>
        </is>
      </c>
      <c r="C168" s="4" t="inlineStr">
        <is>
          <t xml:space="preserve"> </t>
        </is>
      </c>
    </row>
    <row r="169">
      <c r="A169" s="4" t="inlineStr">
        <is>
          <t>Assets before allowances</t>
        </is>
      </c>
      <c r="B169" s="5" t="n">
        <v>49982</v>
      </c>
      <c r="C169" s="5" t="n">
        <v>56270</v>
      </c>
    </row>
    <row r="170">
      <c r="A170" s="4" t="inlineStr">
        <is>
          <t>ECL allowance</t>
        </is>
      </c>
      <c r="B170" s="5" t="n">
        <v>24171</v>
      </c>
      <c r="C170" s="5" t="n">
        <v>24146</v>
      </c>
    </row>
    <row r="171">
      <c r="A171" s="4" t="inlineStr">
        <is>
          <t>Commercial loans | Student loans</t>
        </is>
      </c>
      <c r="B171" s="4" t="inlineStr">
        <is>
          <t xml:space="preserve"> </t>
        </is>
      </c>
      <c r="C171" s="4" t="inlineStr">
        <is>
          <t xml:space="preserve"> </t>
        </is>
      </c>
    </row>
    <row r="172">
      <c r="A172" s="3" t="inlineStr">
        <is>
          <t>Interbank loans</t>
        </is>
      </c>
      <c r="B172" s="4" t="inlineStr">
        <is>
          <t xml:space="preserve"> </t>
        </is>
      </c>
      <c r="C172" s="4" t="inlineStr">
        <is>
          <t xml:space="preserve"> </t>
        </is>
      </c>
    </row>
    <row r="173">
      <c r="A173" s="4" t="inlineStr">
        <is>
          <t>Assets before allowances</t>
        </is>
      </c>
      <c r="B173" s="5" t="n">
        <v>38246</v>
      </c>
      <c r="C173" s="5" t="n">
        <v>47084</v>
      </c>
    </row>
    <row r="174">
      <c r="A174" s="4" t="inlineStr">
        <is>
          <t>ECL allowance</t>
        </is>
      </c>
      <c r="B174" s="5" t="n">
        <v>8573</v>
      </c>
      <c r="C174" s="5" t="n">
        <v>10016</v>
      </c>
    </row>
    <row r="175">
      <c r="A175" s="4" t="inlineStr">
        <is>
          <t>Net Assets</t>
        </is>
      </c>
      <c r="B175" s="5" t="n">
        <v>29673</v>
      </c>
      <c r="C175" s="5" t="n">
        <v>37068</v>
      </c>
    </row>
    <row r="176">
      <c r="A176" s="4" t="inlineStr">
        <is>
          <t>Commercial loans | Student loans | Stage 1</t>
        </is>
      </c>
      <c r="B176" s="4" t="inlineStr">
        <is>
          <t xml:space="preserve"> </t>
        </is>
      </c>
      <c r="C176" s="4" t="inlineStr">
        <is>
          <t xml:space="preserve"> </t>
        </is>
      </c>
    </row>
    <row r="177">
      <c r="A177" s="3" t="inlineStr">
        <is>
          <t>Interbank loans</t>
        </is>
      </c>
      <c r="B177" s="4" t="inlineStr">
        <is>
          <t xml:space="preserve"> </t>
        </is>
      </c>
      <c r="C177" s="4" t="inlineStr">
        <is>
          <t xml:space="preserve"> </t>
        </is>
      </c>
    </row>
    <row r="178">
      <c r="A178" s="4" t="inlineStr">
        <is>
          <t>Assets before allowances</t>
        </is>
      </c>
      <c r="B178" s="5" t="n">
        <v>21301</v>
      </c>
      <c r="C178" s="5" t="n">
        <v>26795</v>
      </c>
    </row>
    <row r="179">
      <c r="A179" s="4" t="inlineStr">
        <is>
          <t>ECL allowance</t>
        </is>
      </c>
      <c r="B179" s="5" t="n">
        <v>584</v>
      </c>
      <c r="C179" s="5" t="n">
        <v>831</v>
      </c>
    </row>
    <row r="180">
      <c r="A180" s="4" t="inlineStr">
        <is>
          <t>Commercial loans | Student loans | Stage 2</t>
        </is>
      </c>
      <c r="B180" s="4" t="inlineStr">
        <is>
          <t xml:space="preserve"> </t>
        </is>
      </c>
      <c r="C180" s="4" t="inlineStr">
        <is>
          <t xml:space="preserve"> </t>
        </is>
      </c>
    </row>
    <row r="181">
      <c r="A181" s="3" t="inlineStr">
        <is>
          <t>Interbank loans</t>
        </is>
      </c>
      <c r="B181" s="4" t="inlineStr">
        <is>
          <t xml:space="preserve"> </t>
        </is>
      </c>
      <c r="C181" s="4" t="inlineStr">
        <is>
          <t xml:space="preserve"> </t>
        </is>
      </c>
    </row>
    <row r="182">
      <c r="A182" s="4" t="inlineStr">
        <is>
          <t>Assets before allowances</t>
        </is>
      </c>
      <c r="B182" s="5" t="n">
        <v>7421</v>
      </c>
      <c r="C182" s="5" t="n">
        <v>10178</v>
      </c>
    </row>
    <row r="183">
      <c r="A183" s="4" t="inlineStr">
        <is>
          <t>ECL allowance</t>
        </is>
      </c>
      <c r="B183" s="5" t="n">
        <v>1339</v>
      </c>
      <c r="C183" s="5" t="n">
        <v>2031</v>
      </c>
    </row>
    <row r="184">
      <c r="A184" s="4" t="inlineStr">
        <is>
          <t>Commercial loans | Student loans | Stage 3</t>
        </is>
      </c>
      <c r="B184" s="4" t="inlineStr">
        <is>
          <t xml:space="preserve"> </t>
        </is>
      </c>
      <c r="C184" s="4" t="inlineStr">
        <is>
          <t xml:space="preserve"> </t>
        </is>
      </c>
    </row>
    <row r="185">
      <c r="A185" s="3" t="inlineStr">
        <is>
          <t>Interbank loans</t>
        </is>
      </c>
      <c r="B185" s="4" t="inlineStr">
        <is>
          <t xml:space="preserve"> </t>
        </is>
      </c>
      <c r="C185" s="4" t="inlineStr">
        <is>
          <t xml:space="preserve"> </t>
        </is>
      </c>
    </row>
    <row r="186">
      <c r="A186" s="4" t="inlineStr">
        <is>
          <t>Assets before allowances</t>
        </is>
      </c>
      <c r="B186" s="5" t="n">
        <v>9524</v>
      </c>
      <c r="C186" s="5" t="n">
        <v>10111</v>
      </c>
    </row>
    <row r="187">
      <c r="A187" s="4" t="inlineStr">
        <is>
          <t>ECL allowance</t>
        </is>
      </c>
      <c r="B187" s="5" t="n">
        <v>6650</v>
      </c>
      <c r="C187" s="5" t="n">
        <v>7154</v>
      </c>
    </row>
    <row r="188">
      <c r="A188" s="4" t="inlineStr">
        <is>
          <t>Commercial loans | Other loans and accounts receivable</t>
        </is>
      </c>
      <c r="B188" s="4" t="inlineStr">
        <is>
          <t xml:space="preserve"> </t>
        </is>
      </c>
      <c r="C188" s="4" t="inlineStr">
        <is>
          <t xml:space="preserve"> </t>
        </is>
      </c>
    </row>
    <row r="189">
      <c r="A189" s="3" t="inlineStr">
        <is>
          <t>Interbank loans</t>
        </is>
      </c>
      <c r="B189" s="4" t="inlineStr">
        <is>
          <t xml:space="preserve"> </t>
        </is>
      </c>
      <c r="C189" s="4" t="inlineStr">
        <is>
          <t xml:space="preserve"> </t>
        </is>
      </c>
    </row>
    <row r="190">
      <c r="A190" s="4" t="inlineStr">
        <is>
          <t>Assets before allowances</t>
        </is>
      </c>
      <c r="B190" s="5" t="n">
        <v>86456</v>
      </c>
      <c r="C190" s="5" t="n">
        <v>303949</v>
      </c>
    </row>
    <row r="191">
      <c r="A191" s="4" t="inlineStr">
        <is>
          <t>ECL allowance</t>
        </is>
      </c>
      <c r="B191" s="5" t="n">
        <v>11109</v>
      </c>
      <c r="C191" s="5" t="n">
        <v>15951</v>
      </c>
    </row>
    <row r="192">
      <c r="A192" s="4" t="inlineStr">
        <is>
          <t>Net Assets</t>
        </is>
      </c>
      <c r="B192" s="5" t="n">
        <v>75347</v>
      </c>
      <c r="C192" s="5" t="n">
        <v>287998</v>
      </c>
    </row>
    <row r="193">
      <c r="A193" s="4" t="inlineStr">
        <is>
          <t>Commercial loans | Other loans and accounts receivable | Stage 1</t>
        </is>
      </c>
      <c r="B193" s="4" t="inlineStr">
        <is>
          <t xml:space="preserve"> </t>
        </is>
      </c>
      <c r="C193" s="4" t="inlineStr">
        <is>
          <t xml:space="preserve"> </t>
        </is>
      </c>
    </row>
    <row r="194">
      <c r="A194" s="3" t="inlineStr">
        <is>
          <t>Interbank loans</t>
        </is>
      </c>
      <c r="B194" s="4" t="inlineStr">
        <is>
          <t xml:space="preserve"> </t>
        </is>
      </c>
      <c r="C194" s="4" t="inlineStr">
        <is>
          <t xml:space="preserve"> </t>
        </is>
      </c>
    </row>
    <row r="195">
      <c r="A195" s="4" t="inlineStr">
        <is>
          <t>Assets before allowances</t>
        </is>
      </c>
      <c r="B195" s="5" t="n">
        <v>66371</v>
      </c>
      <c r="C195" s="5" t="n">
        <v>280658</v>
      </c>
    </row>
    <row r="196">
      <c r="A196" s="4" t="inlineStr">
        <is>
          <t>ECL allowance</t>
        </is>
      </c>
      <c r="B196" s="5" t="n">
        <v>1384</v>
      </c>
      <c r="C196" s="5" t="n">
        <v>2585</v>
      </c>
    </row>
    <row r="197">
      <c r="A197" s="4" t="inlineStr">
        <is>
          <t>Commercial loans | Other loans and accounts receivable | Stage 2</t>
        </is>
      </c>
      <c r="B197" s="4" t="inlineStr">
        <is>
          <t xml:space="preserve"> </t>
        </is>
      </c>
      <c r="C197" s="4" t="inlineStr">
        <is>
          <t xml:space="preserve"> </t>
        </is>
      </c>
    </row>
    <row r="198">
      <c r="A198" s="3" t="inlineStr">
        <is>
          <t>Interbank loans</t>
        </is>
      </c>
      <c r="B198" s="4" t="inlineStr">
        <is>
          <t xml:space="preserve"> </t>
        </is>
      </c>
      <c r="C198" s="4" t="inlineStr">
        <is>
          <t xml:space="preserve"> </t>
        </is>
      </c>
    </row>
    <row r="199">
      <c r="A199" s="4" t="inlineStr">
        <is>
          <t>Assets before allowances</t>
        </is>
      </c>
      <c r="B199" s="5" t="n">
        <v>5951</v>
      </c>
      <c r="C199" s="5" t="n">
        <v>5169</v>
      </c>
    </row>
    <row r="200">
      <c r="A200" s="4" t="inlineStr">
        <is>
          <t>ECL allowance</t>
        </is>
      </c>
      <c r="B200" s="5" t="n">
        <v>950</v>
      </c>
      <c r="C200" s="5" t="n">
        <v>921</v>
      </c>
    </row>
    <row r="201">
      <c r="A201" s="4" t="inlineStr">
        <is>
          <t>Commercial loans | Other loans and accounts receivable | Stage 3</t>
        </is>
      </c>
      <c r="B201" s="4" t="inlineStr">
        <is>
          <t xml:space="preserve"> </t>
        </is>
      </c>
      <c r="C201" s="4" t="inlineStr">
        <is>
          <t xml:space="preserve"> </t>
        </is>
      </c>
    </row>
    <row r="202">
      <c r="A202" s="3" t="inlineStr">
        <is>
          <t>Interbank loans</t>
        </is>
      </c>
      <c r="B202" s="4" t="inlineStr">
        <is>
          <t xml:space="preserve"> </t>
        </is>
      </c>
      <c r="C202" s="4" t="inlineStr">
        <is>
          <t xml:space="preserve"> </t>
        </is>
      </c>
    </row>
    <row r="203">
      <c r="A203" s="4" t="inlineStr">
        <is>
          <t>Assets before allowances</t>
        </is>
      </c>
      <c r="B203" s="5" t="n">
        <v>14134</v>
      </c>
      <c r="C203" s="5" t="n">
        <v>18122</v>
      </c>
    </row>
    <row r="204">
      <c r="A204" s="4" t="inlineStr">
        <is>
          <t>ECL allowance</t>
        </is>
      </c>
      <c r="B204" s="5" t="n">
        <v>8775</v>
      </c>
      <c r="C204" s="5" t="n">
        <v>12445</v>
      </c>
    </row>
    <row r="205">
      <c r="A205" s="4" t="inlineStr">
        <is>
          <t>Mortgage loans</t>
        </is>
      </c>
      <c r="B205" s="4" t="inlineStr">
        <is>
          <t xml:space="preserve"> </t>
        </is>
      </c>
      <c r="C205" s="4" t="inlineStr">
        <is>
          <t xml:space="preserve"> </t>
        </is>
      </c>
    </row>
    <row r="206">
      <c r="A206" s="3" t="inlineStr">
        <is>
          <t>Interbank loans</t>
        </is>
      </c>
      <c r="B206" s="4" t="inlineStr">
        <is>
          <t xml:space="preserve"> </t>
        </is>
      </c>
      <c r="C206" s="4" t="inlineStr">
        <is>
          <t xml:space="preserve"> </t>
        </is>
      </c>
    </row>
    <row r="207">
      <c r="A207" s="4" t="inlineStr">
        <is>
          <t>Assets before allowances</t>
        </is>
      </c>
      <c r="B207" s="5" t="n">
        <v>17559769</v>
      </c>
      <c r="C207" s="5" t="n">
        <v>17073439</v>
      </c>
    </row>
    <row r="208">
      <c r="A208" s="4" t="inlineStr">
        <is>
          <t>ECL allowance</t>
        </is>
      </c>
      <c r="B208" s="5" t="n">
        <v>226370</v>
      </c>
      <c r="C208" s="5" t="n">
        <v>216133</v>
      </c>
    </row>
    <row r="209">
      <c r="A209" s="4" t="inlineStr">
        <is>
          <t>Net Assets</t>
        </is>
      </c>
      <c r="B209" s="5" t="n">
        <v>17333399</v>
      </c>
      <c r="C209" s="5" t="n">
        <v>16857306</v>
      </c>
    </row>
    <row r="210">
      <c r="A210" s="4" t="inlineStr">
        <is>
          <t>Mortgage loans | Stage 1</t>
        </is>
      </c>
      <c r="B210" s="4" t="inlineStr">
        <is>
          <t xml:space="preserve"> </t>
        </is>
      </c>
      <c r="C210" s="4" t="inlineStr">
        <is>
          <t xml:space="preserve"> </t>
        </is>
      </c>
    </row>
    <row r="211">
      <c r="A211" s="3" t="inlineStr">
        <is>
          <t>Interbank loans</t>
        </is>
      </c>
      <c r="B211" s="4" t="inlineStr">
        <is>
          <t xml:space="preserve"> </t>
        </is>
      </c>
      <c r="C211" s="4" t="inlineStr">
        <is>
          <t xml:space="preserve"> </t>
        </is>
      </c>
    </row>
    <row r="212">
      <c r="A212" s="4" t="inlineStr">
        <is>
          <t>Assets before allowances</t>
        </is>
      </c>
      <c r="B212" s="5" t="n">
        <v>14762656</v>
      </c>
      <c r="C212" s="5" t="n">
        <v>14635723</v>
      </c>
    </row>
    <row r="213">
      <c r="A213" s="4" t="inlineStr">
        <is>
          <t>ECL allowance</t>
        </is>
      </c>
      <c r="B213" s="5" t="n">
        <v>10347</v>
      </c>
      <c r="C213" s="5" t="n">
        <v>8651</v>
      </c>
    </row>
    <row r="214">
      <c r="A214" s="4" t="inlineStr">
        <is>
          <t>Mortgage loans | Stage 2</t>
        </is>
      </c>
      <c r="B214" s="4" t="inlineStr">
        <is>
          <t xml:space="preserve"> </t>
        </is>
      </c>
      <c r="C214" s="4" t="inlineStr">
        <is>
          <t xml:space="preserve"> </t>
        </is>
      </c>
    </row>
    <row r="215">
      <c r="A215" s="3" t="inlineStr">
        <is>
          <t>Interbank loans</t>
        </is>
      </c>
      <c r="B215" s="4" t="inlineStr">
        <is>
          <t xml:space="preserve"> </t>
        </is>
      </c>
      <c r="C215" s="4" t="inlineStr">
        <is>
          <t xml:space="preserve"> </t>
        </is>
      </c>
    </row>
    <row r="216">
      <c r="A216" s="4" t="inlineStr">
        <is>
          <t>Assets before allowances</t>
        </is>
      </c>
      <c r="B216" s="5" t="n">
        <v>1944932</v>
      </c>
      <c r="C216" s="5" t="n">
        <v>1713185</v>
      </c>
    </row>
    <row r="217">
      <c r="A217" s="4" t="inlineStr">
        <is>
          <t>ECL allowance</t>
        </is>
      </c>
      <c r="B217" s="5" t="n">
        <v>60330</v>
      </c>
      <c r="C217" s="5" t="n">
        <v>53371</v>
      </c>
    </row>
    <row r="218">
      <c r="A218" s="4" t="inlineStr">
        <is>
          <t>Mortgage loans | Stage 3</t>
        </is>
      </c>
      <c r="B218" s="4" t="inlineStr">
        <is>
          <t xml:space="preserve"> </t>
        </is>
      </c>
      <c r="C218" s="4" t="inlineStr">
        <is>
          <t xml:space="preserve"> </t>
        </is>
      </c>
    </row>
    <row r="219">
      <c r="A219" s="3" t="inlineStr">
        <is>
          <t>Interbank loans</t>
        </is>
      </c>
      <c r="B219" s="4" t="inlineStr">
        <is>
          <t xml:space="preserve"> </t>
        </is>
      </c>
      <c r="C219" s="4" t="inlineStr">
        <is>
          <t xml:space="preserve"> </t>
        </is>
      </c>
    </row>
    <row r="220">
      <c r="A220" s="4" t="inlineStr">
        <is>
          <t>Assets before allowances</t>
        </is>
      </c>
      <c r="B220" s="5" t="n">
        <v>852181</v>
      </c>
      <c r="C220" s="5" t="n">
        <v>724531</v>
      </c>
    </row>
    <row r="221">
      <c r="A221" s="4" t="inlineStr">
        <is>
          <t>ECL allowance</t>
        </is>
      </c>
      <c r="B221" s="5" t="n">
        <v>155693</v>
      </c>
      <c r="C221" s="5" t="n">
        <v>154111</v>
      </c>
    </row>
    <row r="222">
      <c r="A222" s="4" t="inlineStr">
        <is>
          <t>Mortgage loans | Loans with mortgage finance bonds</t>
        </is>
      </c>
      <c r="B222" s="4" t="inlineStr">
        <is>
          <t xml:space="preserve"> </t>
        </is>
      </c>
      <c r="C222" s="4" t="inlineStr">
        <is>
          <t xml:space="preserve"> </t>
        </is>
      </c>
    </row>
    <row r="223">
      <c r="A223" s="3" t="inlineStr">
        <is>
          <t>Interbank loans</t>
        </is>
      </c>
      <c r="B223" s="4" t="inlineStr">
        <is>
          <t xml:space="preserve"> </t>
        </is>
      </c>
      <c r="C223" s="4" t="inlineStr">
        <is>
          <t xml:space="preserve"> </t>
        </is>
      </c>
    </row>
    <row r="224">
      <c r="A224" s="4" t="inlineStr">
        <is>
          <t>Assets before allowances</t>
        </is>
      </c>
      <c r="B224" s="5" t="n">
        <v>33</v>
      </c>
      <c r="C224" s="5" t="n">
        <v>474</v>
      </c>
    </row>
    <row r="225">
      <c r="A225" s="4" t="inlineStr">
        <is>
          <t>ECL allowance</t>
        </is>
      </c>
      <c r="B225" s="5" t="n">
        <v>9</v>
      </c>
      <c r="C225" s="5" t="n">
        <v>19</v>
      </c>
    </row>
    <row r="226">
      <c r="A226" s="4" t="inlineStr">
        <is>
          <t>Net Assets</t>
        </is>
      </c>
      <c r="B226" s="5" t="n">
        <v>24</v>
      </c>
      <c r="C226" s="5" t="n">
        <v>455</v>
      </c>
    </row>
    <row r="227">
      <c r="A227" s="4" t="inlineStr">
        <is>
          <t>Mortgage loans | Loans with mortgage finance bonds | Stage 1</t>
        </is>
      </c>
      <c r="B227" s="4" t="inlineStr">
        <is>
          <t xml:space="preserve"> </t>
        </is>
      </c>
      <c r="C227" s="4" t="inlineStr">
        <is>
          <t xml:space="preserve"> </t>
        </is>
      </c>
    </row>
    <row r="228">
      <c r="A228" s="3" t="inlineStr">
        <is>
          <t>Interbank loans</t>
        </is>
      </c>
      <c r="B228" s="4" t="inlineStr">
        <is>
          <t xml:space="preserve"> </t>
        </is>
      </c>
      <c r="C228" s="4" t="inlineStr">
        <is>
          <t xml:space="preserve"> </t>
        </is>
      </c>
    </row>
    <row r="229">
      <c r="A229" s="4" t="inlineStr">
        <is>
          <t>Assets before allowances</t>
        </is>
      </c>
      <c r="B229" s="5" t="n">
        <v>3</v>
      </c>
      <c r="C229" s="5" t="n">
        <v>396</v>
      </c>
    </row>
    <row r="230">
      <c r="A230" s="4" t="inlineStr">
        <is>
          <t>ECL allowance</t>
        </is>
      </c>
      <c r="B230" s="5" t="n">
        <v>0</v>
      </c>
      <c r="C230" s="5" t="n">
        <v>1</v>
      </c>
    </row>
    <row r="231">
      <c r="A231" s="4" t="inlineStr">
        <is>
          <t>Mortgage loans | Loans with mortgage finance bonds | Stage 2</t>
        </is>
      </c>
      <c r="B231" s="4" t="inlineStr">
        <is>
          <t xml:space="preserve"> </t>
        </is>
      </c>
      <c r="C231" s="4" t="inlineStr">
        <is>
          <t xml:space="preserve"> </t>
        </is>
      </c>
    </row>
    <row r="232">
      <c r="A232" s="3" t="inlineStr">
        <is>
          <t>Interbank loans</t>
        </is>
      </c>
      <c r="B232" s="4" t="inlineStr">
        <is>
          <t xml:space="preserve"> </t>
        </is>
      </c>
      <c r="C232" s="4" t="inlineStr">
        <is>
          <t xml:space="preserve"> </t>
        </is>
      </c>
    </row>
    <row r="233">
      <c r="A233" s="4" t="inlineStr">
        <is>
          <t>Assets before allowances</t>
        </is>
      </c>
      <c r="B233" s="5" t="n">
        <v>1</v>
      </c>
      <c r="C233" s="5" t="n">
        <v>14</v>
      </c>
    </row>
    <row r="234">
      <c r="A234" s="4" t="inlineStr">
        <is>
          <t>ECL allowance</t>
        </is>
      </c>
      <c r="B234" s="5" t="n">
        <v>0</v>
      </c>
      <c r="C234" s="5" t="n">
        <v>2</v>
      </c>
    </row>
    <row r="235">
      <c r="A235" s="4" t="inlineStr">
        <is>
          <t>Mortgage loans | Loans with mortgage finance bonds | Stage 3</t>
        </is>
      </c>
      <c r="B235" s="4" t="inlineStr">
        <is>
          <t xml:space="preserve"> </t>
        </is>
      </c>
      <c r="C235" s="4" t="inlineStr">
        <is>
          <t xml:space="preserve"> </t>
        </is>
      </c>
    </row>
    <row r="236">
      <c r="A236" s="3" t="inlineStr">
        <is>
          <t>Interbank loans</t>
        </is>
      </c>
      <c r="B236" s="4" t="inlineStr">
        <is>
          <t xml:space="preserve"> </t>
        </is>
      </c>
      <c r="C236" s="4" t="inlineStr">
        <is>
          <t xml:space="preserve"> </t>
        </is>
      </c>
    </row>
    <row r="237">
      <c r="A237" s="4" t="inlineStr">
        <is>
          <t>Assets before allowances</t>
        </is>
      </c>
      <c r="B237" s="5" t="n">
        <v>29</v>
      </c>
      <c r="C237" s="5" t="n">
        <v>64</v>
      </c>
    </row>
    <row r="238">
      <c r="A238" s="4" t="inlineStr">
        <is>
          <t>ECL allowance</t>
        </is>
      </c>
      <c r="B238" s="5" t="n">
        <v>9</v>
      </c>
      <c r="C238" s="5" t="n">
        <v>16</v>
      </c>
    </row>
    <row r="239">
      <c r="A239" s="4" t="inlineStr">
        <is>
          <t>Mortgage loans | Endorsable mortgage mutual loans</t>
        </is>
      </c>
      <c r="B239" s="4" t="inlineStr">
        <is>
          <t xml:space="preserve"> </t>
        </is>
      </c>
      <c r="C239" s="4" t="inlineStr">
        <is>
          <t xml:space="preserve"> </t>
        </is>
      </c>
    </row>
    <row r="240">
      <c r="A240" s="3" t="inlineStr">
        <is>
          <t>Interbank loans</t>
        </is>
      </c>
      <c r="B240" s="4" t="inlineStr">
        <is>
          <t xml:space="preserve"> </t>
        </is>
      </c>
      <c r="C240" s="4" t="inlineStr">
        <is>
          <t xml:space="preserve"> </t>
        </is>
      </c>
    </row>
    <row r="241">
      <c r="A241" s="4" t="inlineStr">
        <is>
          <t>Assets before allowances</t>
        </is>
      </c>
      <c r="B241" s="5" t="n">
        <v>454</v>
      </c>
      <c r="C241" s="5" t="n">
        <v>1082</v>
      </c>
    </row>
    <row r="242">
      <c r="A242" s="4" t="inlineStr">
        <is>
          <t>ECL allowance</t>
        </is>
      </c>
      <c r="B242" s="5" t="n">
        <v>12</v>
      </c>
      <c r="C242" s="5" t="n">
        <v>48</v>
      </c>
    </row>
    <row r="243">
      <c r="A243" s="4" t="inlineStr">
        <is>
          <t>Net Assets</t>
        </is>
      </c>
      <c r="B243" s="5" t="n">
        <v>442</v>
      </c>
      <c r="C243" s="5" t="n">
        <v>1034</v>
      </c>
    </row>
    <row r="244">
      <c r="A244" s="4" t="inlineStr">
        <is>
          <t>Mortgage loans | Endorsable mortgage mutual loans | Stage 1</t>
        </is>
      </c>
      <c r="B244" s="4" t="inlineStr">
        <is>
          <t xml:space="preserve"> </t>
        </is>
      </c>
      <c r="C244" s="4" t="inlineStr">
        <is>
          <t xml:space="preserve"> </t>
        </is>
      </c>
    </row>
    <row r="245">
      <c r="A245" s="3" t="inlineStr">
        <is>
          <t>Interbank loans</t>
        </is>
      </c>
      <c r="B245" s="4" t="inlineStr">
        <is>
          <t xml:space="preserve"> </t>
        </is>
      </c>
      <c r="C245" s="4" t="inlineStr">
        <is>
          <t xml:space="preserve"> </t>
        </is>
      </c>
    </row>
    <row r="246">
      <c r="A246" s="4" t="inlineStr">
        <is>
          <t>Assets before allowances</t>
        </is>
      </c>
      <c r="B246" s="5" t="n">
        <v>322</v>
      </c>
      <c r="C246" s="5" t="n">
        <v>788</v>
      </c>
    </row>
    <row r="247">
      <c r="A247" s="4" t="inlineStr">
        <is>
          <t>ECL allowance</t>
        </is>
      </c>
      <c r="B247" s="5" t="n">
        <v>1</v>
      </c>
      <c r="C247" s="5" t="n">
        <v>1</v>
      </c>
    </row>
    <row r="248">
      <c r="A248" s="4" t="inlineStr">
        <is>
          <t>Mortgage loans | Endorsable mortgage mutual loans | Stage 2</t>
        </is>
      </c>
      <c r="B248" s="4" t="inlineStr">
        <is>
          <t xml:space="preserve"> </t>
        </is>
      </c>
      <c r="C248" s="4" t="inlineStr">
        <is>
          <t xml:space="preserve"> </t>
        </is>
      </c>
    </row>
    <row r="249">
      <c r="A249" s="3" t="inlineStr">
        <is>
          <t>Interbank loans</t>
        </is>
      </c>
      <c r="B249" s="4" t="inlineStr">
        <is>
          <t xml:space="preserve"> </t>
        </is>
      </c>
      <c r="C249" s="4" t="inlineStr">
        <is>
          <t xml:space="preserve"> </t>
        </is>
      </c>
    </row>
    <row r="250">
      <c r="A250" s="4" t="inlineStr">
        <is>
          <t>Assets before allowances</t>
        </is>
      </c>
      <c r="B250" s="5" t="n">
        <v>91</v>
      </c>
      <c r="C250" s="5" t="n">
        <v>136</v>
      </c>
    </row>
    <row r="251">
      <c r="A251" s="4" t="inlineStr">
        <is>
          <t>ECL allowance</t>
        </is>
      </c>
      <c r="B251" s="5" t="n">
        <v>3</v>
      </c>
      <c r="C251" s="5" t="n">
        <v>9</v>
      </c>
    </row>
    <row r="252">
      <c r="A252" s="4" t="inlineStr">
        <is>
          <t>Mortgage loans | Endorsable mortgage mutual loans | Stage 3</t>
        </is>
      </c>
      <c r="B252" s="4" t="inlineStr">
        <is>
          <t xml:space="preserve"> </t>
        </is>
      </c>
      <c r="C252" s="4" t="inlineStr">
        <is>
          <t xml:space="preserve"> </t>
        </is>
      </c>
    </row>
    <row r="253">
      <c r="A253" s="3" t="inlineStr">
        <is>
          <t>Interbank loans</t>
        </is>
      </c>
      <c r="B253" s="4" t="inlineStr">
        <is>
          <t xml:space="preserve"> </t>
        </is>
      </c>
      <c r="C253" s="4" t="inlineStr">
        <is>
          <t xml:space="preserve"> </t>
        </is>
      </c>
    </row>
    <row r="254">
      <c r="A254" s="4" t="inlineStr">
        <is>
          <t>Assets before allowances</t>
        </is>
      </c>
      <c r="B254" s="5" t="n">
        <v>41</v>
      </c>
      <c r="C254" s="5" t="n">
        <v>158</v>
      </c>
    </row>
    <row r="255">
      <c r="A255" s="4" t="inlineStr">
        <is>
          <t>ECL allowance</t>
        </is>
      </c>
      <c r="B255" s="5" t="n">
        <v>8</v>
      </c>
      <c r="C255" s="5" t="n">
        <v>38</v>
      </c>
    </row>
    <row r="256">
      <c r="A256" s="4" t="inlineStr">
        <is>
          <t>Mortgage loans | Mortgage mutual financed with mortgage bonds</t>
        </is>
      </c>
      <c r="B256" s="4" t="inlineStr">
        <is>
          <t xml:space="preserve"> </t>
        </is>
      </c>
      <c r="C256" s="4" t="inlineStr">
        <is>
          <t xml:space="preserve"> </t>
        </is>
      </c>
    </row>
    <row r="257">
      <c r="A257" s="3" t="inlineStr">
        <is>
          <t>Interbank loans</t>
        </is>
      </c>
      <c r="B257" s="4" t="inlineStr">
        <is>
          <t xml:space="preserve"> </t>
        </is>
      </c>
      <c r="C257" s="4" t="inlineStr">
        <is>
          <t xml:space="preserve"> </t>
        </is>
      </c>
    </row>
    <row r="258">
      <c r="A258" s="4" t="inlineStr">
        <is>
          <t>Assets before allowances</t>
        </is>
      </c>
      <c r="B258" s="5" t="n">
        <v>85651</v>
      </c>
      <c r="C258" s="5" t="n">
        <v>90760</v>
      </c>
    </row>
    <row r="259">
      <c r="A259" s="4" t="inlineStr">
        <is>
          <t>ECL allowance</t>
        </is>
      </c>
      <c r="B259" s="5" t="n">
        <v>1092</v>
      </c>
      <c r="C259" s="5" t="n">
        <v>1166</v>
      </c>
    </row>
    <row r="260">
      <c r="A260" s="4" t="inlineStr">
        <is>
          <t>Net Assets</t>
        </is>
      </c>
      <c r="B260" s="5" t="n">
        <v>84559</v>
      </c>
      <c r="C260" s="5" t="n">
        <v>89594</v>
      </c>
    </row>
    <row r="261">
      <c r="A261" s="4" t="inlineStr">
        <is>
          <t>Mortgage loans | Mortgage mutual financed with mortgage bonds | Stage 1</t>
        </is>
      </c>
      <c r="B261" s="4" t="inlineStr">
        <is>
          <t xml:space="preserve"> </t>
        </is>
      </c>
      <c r="C261" s="4" t="inlineStr">
        <is>
          <t xml:space="preserve"> </t>
        </is>
      </c>
    </row>
    <row r="262">
      <c r="A262" s="3" t="inlineStr">
        <is>
          <t>Interbank loans</t>
        </is>
      </c>
      <c r="B262" s="4" t="inlineStr">
        <is>
          <t xml:space="preserve"> </t>
        </is>
      </c>
      <c r="C262" s="4" t="inlineStr">
        <is>
          <t xml:space="preserve"> </t>
        </is>
      </c>
    </row>
    <row r="263">
      <c r="A263" s="4" t="inlineStr">
        <is>
          <t>Assets before allowances</t>
        </is>
      </c>
      <c r="B263" s="5" t="n">
        <v>71502</v>
      </c>
      <c r="C263" s="5" t="n">
        <v>77289</v>
      </c>
    </row>
    <row r="264">
      <c r="A264" s="4" t="inlineStr">
        <is>
          <t>ECL allowance</t>
        </is>
      </c>
      <c r="B264" s="5" t="n">
        <v>36</v>
      </c>
      <c r="C264" s="5" t="n">
        <v>43</v>
      </c>
    </row>
    <row r="265">
      <c r="A265" s="4" t="inlineStr">
        <is>
          <t>Mortgage loans | Mortgage mutual financed with mortgage bonds | Stage 2</t>
        </is>
      </c>
      <c r="B265" s="4" t="inlineStr">
        <is>
          <t xml:space="preserve"> </t>
        </is>
      </c>
      <c r="C265" s="4" t="inlineStr">
        <is>
          <t xml:space="preserve"> </t>
        </is>
      </c>
    </row>
    <row r="266">
      <c r="A266" s="3" t="inlineStr">
        <is>
          <t>Interbank loans</t>
        </is>
      </c>
      <c r="B266" s="4" t="inlineStr">
        <is>
          <t xml:space="preserve"> </t>
        </is>
      </c>
      <c r="C266" s="4" t="inlineStr">
        <is>
          <t xml:space="preserve"> </t>
        </is>
      </c>
    </row>
    <row r="267">
      <c r="A267" s="4" t="inlineStr">
        <is>
          <t>Assets before allowances</t>
        </is>
      </c>
      <c r="B267" s="5" t="n">
        <v>10885</v>
      </c>
      <c r="C267" s="5" t="n">
        <v>10335</v>
      </c>
    </row>
    <row r="268">
      <c r="A268" s="4" t="inlineStr">
        <is>
          <t>ECL allowance</t>
        </is>
      </c>
      <c r="B268" s="5" t="n">
        <v>315</v>
      </c>
      <c r="C268" s="5" t="n">
        <v>405</v>
      </c>
    </row>
    <row r="269">
      <c r="A269" s="4" t="inlineStr">
        <is>
          <t>Mortgage loans | Mortgage mutual financed with mortgage bonds | Stage 3</t>
        </is>
      </c>
      <c r="B269" s="4" t="inlineStr">
        <is>
          <t xml:space="preserve"> </t>
        </is>
      </c>
      <c r="C269" s="4" t="inlineStr">
        <is>
          <t xml:space="preserve"> </t>
        </is>
      </c>
    </row>
    <row r="270">
      <c r="A270" s="3" t="inlineStr">
        <is>
          <t>Interbank loans</t>
        </is>
      </c>
      <c r="B270" s="4" t="inlineStr">
        <is>
          <t xml:space="preserve"> </t>
        </is>
      </c>
      <c r="C270" s="4" t="inlineStr">
        <is>
          <t xml:space="preserve"> </t>
        </is>
      </c>
    </row>
    <row r="271">
      <c r="A271" s="4" t="inlineStr">
        <is>
          <t>Assets before allowances</t>
        </is>
      </c>
      <c r="B271" s="5" t="n">
        <v>3264</v>
      </c>
      <c r="C271" s="5" t="n">
        <v>3136</v>
      </c>
    </row>
    <row r="272">
      <c r="A272" s="4" t="inlineStr">
        <is>
          <t>ECL allowance</t>
        </is>
      </c>
      <c r="B272" s="5" t="n">
        <v>741</v>
      </c>
      <c r="C272" s="5" t="n">
        <v>718</v>
      </c>
    </row>
    <row r="273">
      <c r="A273" s="4" t="inlineStr">
        <is>
          <t>Mortgage loans | Other mortgage mutual loans</t>
        </is>
      </c>
      <c r="B273" s="4" t="inlineStr">
        <is>
          <t xml:space="preserve"> </t>
        </is>
      </c>
      <c r="C273" s="4" t="inlineStr">
        <is>
          <t xml:space="preserve"> </t>
        </is>
      </c>
    </row>
    <row r="274">
      <c r="A274" s="3" t="inlineStr">
        <is>
          <t>Interbank loans</t>
        </is>
      </c>
      <c r="B274" s="4" t="inlineStr">
        <is>
          <t xml:space="preserve"> </t>
        </is>
      </c>
      <c r="C274" s="4" t="inlineStr">
        <is>
          <t xml:space="preserve"> </t>
        </is>
      </c>
    </row>
    <row r="275">
      <c r="A275" s="4" t="inlineStr">
        <is>
          <t>Assets before allowances</t>
        </is>
      </c>
      <c r="B275" s="5" t="n">
        <v>17396078</v>
      </c>
      <c r="C275" s="5" t="n">
        <v>16905990</v>
      </c>
    </row>
    <row r="276">
      <c r="A276" s="4" t="inlineStr">
        <is>
          <t>ECL allowance</t>
        </is>
      </c>
      <c r="B276" s="5" t="n">
        <v>223370</v>
      </c>
      <c r="C276" s="5" t="n">
        <v>213512</v>
      </c>
    </row>
    <row r="277">
      <c r="A277" s="4" t="inlineStr">
        <is>
          <t>Net Assets</t>
        </is>
      </c>
      <c r="B277" s="5" t="n">
        <v>17172708</v>
      </c>
      <c r="C277" s="5" t="n">
        <v>16692478</v>
      </c>
    </row>
    <row r="278">
      <c r="A278" s="4" t="inlineStr">
        <is>
          <t>Mortgage loans | Other mortgage mutual loans | Stage 1</t>
        </is>
      </c>
      <c r="B278" s="4" t="inlineStr">
        <is>
          <t xml:space="preserve"> </t>
        </is>
      </c>
      <c r="C278" s="4" t="inlineStr">
        <is>
          <t xml:space="preserve"> </t>
        </is>
      </c>
    </row>
    <row r="279">
      <c r="A279" s="3" t="inlineStr">
        <is>
          <t>Interbank loans</t>
        </is>
      </c>
      <c r="B279" s="4" t="inlineStr">
        <is>
          <t xml:space="preserve"> </t>
        </is>
      </c>
      <c r="C279" s="4" t="inlineStr">
        <is>
          <t xml:space="preserve"> </t>
        </is>
      </c>
    </row>
    <row r="280">
      <c r="A280" s="4" t="inlineStr">
        <is>
          <t>Assets before allowances</t>
        </is>
      </c>
      <c r="B280" s="5" t="n">
        <v>14632127</v>
      </c>
      <c r="C280" s="5" t="n">
        <v>14496439</v>
      </c>
    </row>
    <row r="281">
      <c r="A281" s="4" t="inlineStr">
        <is>
          <t>ECL allowance</t>
        </is>
      </c>
      <c r="B281" s="5" t="n">
        <v>10260</v>
      </c>
      <c r="C281" s="5" t="n">
        <v>8567</v>
      </c>
    </row>
    <row r="282">
      <c r="A282" s="4" t="inlineStr">
        <is>
          <t>Mortgage loans | Other mortgage mutual loans | Stage 2</t>
        </is>
      </c>
      <c r="B282" s="4" t="inlineStr">
        <is>
          <t xml:space="preserve"> </t>
        </is>
      </c>
      <c r="C282" s="4" t="inlineStr">
        <is>
          <t xml:space="preserve"> </t>
        </is>
      </c>
    </row>
    <row r="283">
      <c r="A283" s="3" t="inlineStr">
        <is>
          <t>Interbank loans</t>
        </is>
      </c>
      <c r="B283" s="4" t="inlineStr">
        <is>
          <t xml:space="preserve"> </t>
        </is>
      </c>
      <c r="C283" s="4" t="inlineStr">
        <is>
          <t xml:space="preserve"> </t>
        </is>
      </c>
    </row>
    <row r="284">
      <c r="A284" s="4" t="inlineStr">
        <is>
          <t>Assets before allowances</t>
        </is>
      </c>
      <c r="B284" s="5" t="n">
        <v>1923310</v>
      </c>
      <c r="C284" s="5" t="n">
        <v>1693324</v>
      </c>
    </row>
    <row r="285">
      <c r="A285" s="4" t="inlineStr">
        <is>
          <t>ECL allowance</t>
        </is>
      </c>
      <c r="B285" s="5" t="n">
        <v>59668</v>
      </c>
      <c r="C285" s="5" t="n">
        <v>52650</v>
      </c>
    </row>
    <row r="286">
      <c r="A286" s="4" t="inlineStr">
        <is>
          <t>Mortgage loans | Other mortgage mutual loans | Stage 3</t>
        </is>
      </c>
      <c r="B286" s="4" t="inlineStr">
        <is>
          <t xml:space="preserve"> </t>
        </is>
      </c>
      <c r="C286" s="4" t="inlineStr">
        <is>
          <t xml:space="preserve"> </t>
        </is>
      </c>
    </row>
    <row r="287">
      <c r="A287" s="3" t="inlineStr">
        <is>
          <t>Interbank loans</t>
        </is>
      </c>
      <c r="B287" s="4" t="inlineStr">
        <is>
          <t xml:space="preserve"> </t>
        </is>
      </c>
      <c r="C287" s="4" t="inlineStr">
        <is>
          <t xml:space="preserve"> </t>
        </is>
      </c>
    </row>
    <row r="288">
      <c r="A288" s="4" t="inlineStr">
        <is>
          <t>Assets before allowances</t>
        </is>
      </c>
      <c r="B288" s="5" t="n">
        <v>840641</v>
      </c>
      <c r="C288" s="5" t="n">
        <v>716227</v>
      </c>
    </row>
    <row r="289">
      <c r="A289" s="4" t="inlineStr">
        <is>
          <t>ECL allowance</t>
        </is>
      </c>
      <c r="B289" s="5" t="n">
        <v>153442</v>
      </c>
      <c r="C289" s="5" t="n">
        <v>152295</v>
      </c>
    </row>
    <row r="290">
      <c r="A290" s="4" t="inlineStr">
        <is>
          <t>Mortgage loans | Other credit and account receivable</t>
        </is>
      </c>
      <c r="B290" s="4" t="inlineStr">
        <is>
          <t xml:space="preserve"> </t>
        </is>
      </c>
      <c r="C290" s="4" t="inlineStr">
        <is>
          <t xml:space="preserve"> </t>
        </is>
      </c>
    </row>
    <row r="291">
      <c r="A291" s="3" t="inlineStr">
        <is>
          <t>Interbank loans</t>
        </is>
      </c>
      <c r="B291" s="4" t="inlineStr">
        <is>
          <t xml:space="preserve"> </t>
        </is>
      </c>
      <c r="C291" s="4" t="inlineStr">
        <is>
          <t xml:space="preserve"> </t>
        </is>
      </c>
    </row>
    <row r="292">
      <c r="A292" s="4" t="inlineStr">
        <is>
          <t>Assets before allowances</t>
        </is>
      </c>
      <c r="B292" s="5" t="n">
        <v>77553</v>
      </c>
      <c r="C292" s="5" t="n">
        <v>75133</v>
      </c>
    </row>
    <row r="293">
      <c r="A293" s="4" t="inlineStr">
        <is>
          <t>ECL allowance</t>
        </is>
      </c>
      <c r="B293" s="5" t="n">
        <v>1887</v>
      </c>
      <c r="C293" s="5" t="n">
        <v>1388</v>
      </c>
    </row>
    <row r="294">
      <c r="A294" s="4" t="inlineStr">
        <is>
          <t>Net Assets</t>
        </is>
      </c>
      <c r="B294" s="5" t="n">
        <v>75666</v>
      </c>
      <c r="C294" s="5" t="n">
        <v>73745</v>
      </c>
    </row>
    <row r="295">
      <c r="A295" s="4" t="inlineStr">
        <is>
          <t>Mortgage loans | Other credit and account receivable | Stage 1</t>
        </is>
      </c>
      <c r="B295" s="4" t="inlineStr">
        <is>
          <t xml:space="preserve"> </t>
        </is>
      </c>
      <c r="C295" s="4" t="inlineStr">
        <is>
          <t xml:space="preserve"> </t>
        </is>
      </c>
    </row>
    <row r="296">
      <c r="A296" s="3" t="inlineStr">
        <is>
          <t>Interbank loans</t>
        </is>
      </c>
      <c r="B296" s="4" t="inlineStr">
        <is>
          <t xml:space="preserve"> </t>
        </is>
      </c>
      <c r="C296" s="4" t="inlineStr">
        <is>
          <t xml:space="preserve"> </t>
        </is>
      </c>
    </row>
    <row r="297">
      <c r="A297" s="4" t="inlineStr">
        <is>
          <t>Assets before allowances</t>
        </is>
      </c>
      <c r="B297" s="5" t="n">
        <v>58702</v>
      </c>
      <c r="C297" s="5" t="n">
        <v>60811</v>
      </c>
    </row>
    <row r="298">
      <c r="A298" s="4" t="inlineStr">
        <is>
          <t>ECL allowance</t>
        </is>
      </c>
      <c r="B298" s="5" t="n">
        <v>50</v>
      </c>
      <c r="C298" s="5" t="n">
        <v>39</v>
      </c>
    </row>
    <row r="299">
      <c r="A299" s="4" t="inlineStr">
        <is>
          <t>Mortgage loans | Other credit and account receivable | Stage 2</t>
        </is>
      </c>
      <c r="B299" s="4" t="inlineStr">
        <is>
          <t xml:space="preserve"> </t>
        </is>
      </c>
      <c r="C299" s="4" t="inlineStr">
        <is>
          <t xml:space="preserve"> </t>
        </is>
      </c>
    </row>
    <row r="300">
      <c r="A300" s="3" t="inlineStr">
        <is>
          <t>Interbank loans</t>
        </is>
      </c>
      <c r="B300" s="4" t="inlineStr">
        <is>
          <t xml:space="preserve"> </t>
        </is>
      </c>
      <c r="C300" s="4" t="inlineStr">
        <is>
          <t xml:space="preserve"> </t>
        </is>
      </c>
    </row>
    <row r="301">
      <c r="A301" s="4" t="inlineStr">
        <is>
          <t>Assets before allowances</t>
        </is>
      </c>
      <c r="B301" s="5" t="n">
        <v>10645</v>
      </c>
      <c r="C301" s="5" t="n">
        <v>9376</v>
      </c>
    </row>
    <row r="302">
      <c r="A302" s="4" t="inlineStr">
        <is>
          <t>ECL allowance</t>
        </is>
      </c>
      <c r="B302" s="5" t="n">
        <v>344</v>
      </c>
      <c r="C302" s="5" t="n">
        <v>305</v>
      </c>
    </row>
    <row r="303">
      <c r="A303" s="4" t="inlineStr">
        <is>
          <t>Mortgage loans | Other credit and account receivable | Stage 3</t>
        </is>
      </c>
      <c r="B303" s="4" t="inlineStr">
        <is>
          <t xml:space="preserve"> </t>
        </is>
      </c>
      <c r="C303" s="4" t="inlineStr">
        <is>
          <t xml:space="preserve"> </t>
        </is>
      </c>
    </row>
    <row r="304">
      <c r="A304" s="3" t="inlineStr">
        <is>
          <t>Interbank loans</t>
        </is>
      </c>
      <c r="B304" s="4" t="inlineStr">
        <is>
          <t xml:space="preserve"> </t>
        </is>
      </c>
      <c r="C304" s="4" t="inlineStr">
        <is>
          <t xml:space="preserve"> </t>
        </is>
      </c>
    </row>
    <row r="305">
      <c r="A305" s="4" t="inlineStr">
        <is>
          <t>Assets before allowances</t>
        </is>
      </c>
      <c r="B305" s="5" t="n">
        <v>8206</v>
      </c>
      <c r="C305" s="5" t="n">
        <v>4946</v>
      </c>
    </row>
    <row r="306">
      <c r="A306" s="4" t="inlineStr">
        <is>
          <t>ECL allowance</t>
        </is>
      </c>
      <c r="B306" s="5" t="n">
        <v>1493</v>
      </c>
      <c r="C306" s="5" t="n">
        <v>1044</v>
      </c>
    </row>
    <row r="307">
      <c r="A307" s="4" t="inlineStr">
        <is>
          <t>Consumer loans</t>
        </is>
      </c>
      <c r="B307" s="4" t="inlineStr">
        <is>
          <t xml:space="preserve"> </t>
        </is>
      </c>
      <c r="C307" s="4" t="inlineStr">
        <is>
          <t xml:space="preserve"> </t>
        </is>
      </c>
    </row>
    <row r="308">
      <c r="A308" s="3" t="inlineStr">
        <is>
          <t>Interbank loans</t>
        </is>
      </c>
      <c r="B308" s="4" t="inlineStr">
        <is>
          <t xml:space="preserve"> </t>
        </is>
      </c>
      <c r="C308" s="4" t="inlineStr">
        <is>
          <t xml:space="preserve"> </t>
        </is>
      </c>
    </row>
    <row r="309">
      <c r="A309" s="4" t="inlineStr">
        <is>
          <t>Assets before allowances</t>
        </is>
      </c>
      <c r="B309" s="5" t="n">
        <v>5911638</v>
      </c>
      <c r="C309" s="5" t="n">
        <v>5598350</v>
      </c>
    </row>
    <row r="310">
      <c r="A310" s="4" t="inlineStr">
        <is>
          <t>ECL allowance</t>
        </is>
      </c>
      <c r="B310" s="5" t="n">
        <v>280916</v>
      </c>
      <c r="C310" s="5" t="n">
        <v>274262</v>
      </c>
    </row>
    <row r="311">
      <c r="A311" s="4" t="inlineStr">
        <is>
          <t>Net Assets</t>
        </is>
      </c>
      <c r="B311" s="5" t="n">
        <v>5630722</v>
      </c>
      <c r="C311" s="5" t="n">
        <v>5324088</v>
      </c>
    </row>
    <row r="312">
      <c r="A312" s="4" t="inlineStr">
        <is>
          <t>Consumer loans | Stage 1</t>
        </is>
      </c>
      <c r="B312" s="4" t="inlineStr">
        <is>
          <t xml:space="preserve"> </t>
        </is>
      </c>
      <c r="C312" s="4" t="inlineStr">
        <is>
          <t xml:space="preserve"> </t>
        </is>
      </c>
    </row>
    <row r="313">
      <c r="A313" s="3" t="inlineStr">
        <is>
          <t>Interbank loans</t>
        </is>
      </c>
      <c r="B313" s="4" t="inlineStr">
        <is>
          <t xml:space="preserve"> </t>
        </is>
      </c>
      <c r="C313" s="4" t="inlineStr">
        <is>
          <t xml:space="preserve"> </t>
        </is>
      </c>
    </row>
    <row r="314">
      <c r="A314" s="4" t="inlineStr">
        <is>
          <t>Assets before allowances</t>
        </is>
      </c>
      <c r="B314" s="5" t="n">
        <v>4928084</v>
      </c>
      <c r="C314" s="5" t="n">
        <v>4512156</v>
      </c>
    </row>
    <row r="315">
      <c r="A315" s="4" t="inlineStr">
        <is>
          <t>ECL allowance</t>
        </is>
      </c>
      <c r="B315" s="5" t="n">
        <v>58679</v>
      </c>
      <c r="C315" s="5" t="n">
        <v>57429</v>
      </c>
    </row>
    <row r="316">
      <c r="A316" s="4" t="inlineStr">
        <is>
          <t>Consumer loans | Stage 2</t>
        </is>
      </c>
      <c r="B316" s="4" t="inlineStr">
        <is>
          <t xml:space="preserve"> </t>
        </is>
      </c>
      <c r="C316" s="4" t="inlineStr">
        <is>
          <t xml:space="preserve"> </t>
        </is>
      </c>
    </row>
    <row r="317">
      <c r="A317" s="3" t="inlineStr">
        <is>
          <t>Interbank loans</t>
        </is>
      </c>
      <c r="B317" s="4" t="inlineStr">
        <is>
          <t xml:space="preserve"> </t>
        </is>
      </c>
      <c r="C317" s="4" t="inlineStr">
        <is>
          <t xml:space="preserve"> </t>
        </is>
      </c>
    </row>
    <row r="318">
      <c r="A318" s="4" t="inlineStr">
        <is>
          <t>Assets before allowances</t>
        </is>
      </c>
      <c r="B318" s="5" t="n">
        <v>679756</v>
      </c>
      <c r="C318" s="5" t="n">
        <v>790276</v>
      </c>
    </row>
    <row r="319">
      <c r="A319" s="4" t="inlineStr">
        <is>
          <t>ECL allowance</t>
        </is>
      </c>
      <c r="B319" s="5" t="n">
        <v>87609</v>
      </c>
      <c r="C319" s="5" t="n">
        <v>83897</v>
      </c>
    </row>
    <row r="320">
      <c r="A320" s="4" t="inlineStr">
        <is>
          <t>Consumer loans | Stage 3</t>
        </is>
      </c>
      <c r="B320" s="4" t="inlineStr">
        <is>
          <t xml:space="preserve"> </t>
        </is>
      </c>
      <c r="C320" s="4" t="inlineStr">
        <is>
          <t xml:space="preserve"> </t>
        </is>
      </c>
    </row>
    <row r="321">
      <c r="A321" s="3" t="inlineStr">
        <is>
          <t>Interbank loans</t>
        </is>
      </c>
      <c r="B321" s="4" t="inlineStr">
        <is>
          <t xml:space="preserve"> </t>
        </is>
      </c>
      <c r="C321" s="4" t="inlineStr">
        <is>
          <t xml:space="preserve"> </t>
        </is>
      </c>
    </row>
    <row r="322">
      <c r="A322" s="4" t="inlineStr">
        <is>
          <t>Assets before allowances</t>
        </is>
      </c>
      <c r="B322" s="5" t="n">
        <v>303798</v>
      </c>
      <c r="C322" s="5" t="n">
        <v>295918</v>
      </c>
    </row>
    <row r="323">
      <c r="A323" s="4" t="inlineStr">
        <is>
          <t>ECL allowance</t>
        </is>
      </c>
      <c r="B323" s="5" t="n">
        <v>134628</v>
      </c>
      <c r="C323" s="5" t="n">
        <v>132936</v>
      </c>
    </row>
    <row r="324">
      <c r="A324" s="4" t="inlineStr">
        <is>
          <t>Consumer loans | Checking accounts debtors</t>
        </is>
      </c>
      <c r="B324" s="4" t="inlineStr">
        <is>
          <t xml:space="preserve"> </t>
        </is>
      </c>
      <c r="C324" s="4" t="inlineStr">
        <is>
          <t xml:space="preserve"> </t>
        </is>
      </c>
    </row>
    <row r="325">
      <c r="A325" s="3" t="inlineStr">
        <is>
          <t>Interbank loans</t>
        </is>
      </c>
      <c r="B325" s="4" t="inlineStr">
        <is>
          <t xml:space="preserve"> </t>
        </is>
      </c>
      <c r="C325" s="4" t="inlineStr">
        <is>
          <t xml:space="preserve"> </t>
        </is>
      </c>
    </row>
    <row r="326">
      <c r="A326" s="4" t="inlineStr">
        <is>
          <t>Assets before allowances</t>
        </is>
      </c>
      <c r="B326" s="5" t="n">
        <v>145530</v>
      </c>
      <c r="C326" s="5" t="n">
        <v>150954</v>
      </c>
    </row>
    <row r="327">
      <c r="A327" s="4" t="inlineStr">
        <is>
          <t>ECL allowance</t>
        </is>
      </c>
      <c r="B327" s="5" t="n">
        <v>14848</v>
      </c>
      <c r="C327" s="5" t="n">
        <v>5105</v>
      </c>
    </row>
    <row r="328">
      <c r="A328" s="4" t="inlineStr">
        <is>
          <t>Net Assets</t>
        </is>
      </c>
      <c r="B328" s="5" t="n">
        <v>130682</v>
      </c>
      <c r="C328" s="5" t="n">
        <v>145849</v>
      </c>
    </row>
    <row r="329">
      <c r="A329" s="4" t="inlineStr">
        <is>
          <t>Consumer loans | Checking accounts debtors | Stage 1</t>
        </is>
      </c>
      <c r="B329" s="4" t="inlineStr">
        <is>
          <t xml:space="preserve"> </t>
        </is>
      </c>
      <c r="C329" s="4" t="inlineStr">
        <is>
          <t xml:space="preserve"> </t>
        </is>
      </c>
    </row>
    <row r="330">
      <c r="A330" s="3" t="inlineStr">
        <is>
          <t>Interbank loans</t>
        </is>
      </c>
      <c r="B330" s="4" t="inlineStr">
        <is>
          <t xml:space="preserve"> </t>
        </is>
      </c>
      <c r="C330" s="4" t="inlineStr">
        <is>
          <t xml:space="preserve"> </t>
        </is>
      </c>
    </row>
    <row r="331">
      <c r="A331" s="4" t="inlineStr">
        <is>
          <t>Assets before allowances</t>
        </is>
      </c>
      <c r="B331" s="5" t="n">
        <v>110061</v>
      </c>
      <c r="C331" s="5" t="n">
        <v>111901</v>
      </c>
    </row>
    <row r="332">
      <c r="A332" s="4" t="inlineStr">
        <is>
          <t>ECL allowance</t>
        </is>
      </c>
      <c r="B332" s="5" t="n">
        <v>3732</v>
      </c>
      <c r="C332" s="5" t="n">
        <v>1713</v>
      </c>
    </row>
    <row r="333">
      <c r="A333" s="4" t="inlineStr">
        <is>
          <t>Consumer loans | Checking accounts debtors | Stage 2</t>
        </is>
      </c>
      <c r="B333" s="4" t="inlineStr">
        <is>
          <t xml:space="preserve"> </t>
        </is>
      </c>
      <c r="C333" s="4" t="inlineStr">
        <is>
          <t xml:space="preserve"> </t>
        </is>
      </c>
    </row>
    <row r="334">
      <c r="A334" s="3" t="inlineStr">
        <is>
          <t>Interbank loans</t>
        </is>
      </c>
      <c r="B334" s="4" t="inlineStr">
        <is>
          <t xml:space="preserve"> </t>
        </is>
      </c>
      <c r="C334" s="4" t="inlineStr">
        <is>
          <t xml:space="preserve"> </t>
        </is>
      </c>
    </row>
    <row r="335">
      <c r="A335" s="4" t="inlineStr">
        <is>
          <t>Assets before allowances</t>
        </is>
      </c>
      <c r="B335" s="5" t="n">
        <v>27794</v>
      </c>
      <c r="C335" s="5" t="n">
        <v>31647</v>
      </c>
    </row>
    <row r="336">
      <c r="A336" s="4" t="inlineStr">
        <is>
          <t>ECL allowance</t>
        </is>
      </c>
      <c r="B336" s="5" t="n">
        <v>8661</v>
      </c>
      <c r="C336" s="5" t="n">
        <v>969</v>
      </c>
    </row>
    <row r="337">
      <c r="A337" s="4" t="inlineStr">
        <is>
          <t>Consumer loans | Checking accounts debtors | Stage 3</t>
        </is>
      </c>
      <c r="B337" s="4" t="inlineStr">
        <is>
          <t xml:space="preserve"> </t>
        </is>
      </c>
      <c r="C337" s="4" t="inlineStr">
        <is>
          <t xml:space="preserve"> </t>
        </is>
      </c>
    </row>
    <row r="338">
      <c r="A338" s="3" t="inlineStr">
        <is>
          <t>Interbank loans</t>
        </is>
      </c>
      <c r="B338" s="4" t="inlineStr">
        <is>
          <t xml:space="preserve"> </t>
        </is>
      </c>
      <c r="C338" s="4" t="inlineStr">
        <is>
          <t xml:space="preserve"> </t>
        </is>
      </c>
    </row>
    <row r="339">
      <c r="A339" s="4" t="inlineStr">
        <is>
          <t>Assets before allowances</t>
        </is>
      </c>
      <c r="B339" s="5" t="n">
        <v>7675</v>
      </c>
      <c r="C339" s="5" t="n">
        <v>7406</v>
      </c>
    </row>
    <row r="340">
      <c r="A340" s="4" t="inlineStr">
        <is>
          <t>ECL allowance</t>
        </is>
      </c>
      <c r="B340" s="5" t="n">
        <v>2455</v>
      </c>
      <c r="C340" s="5" t="n">
        <v>2423</v>
      </c>
    </row>
    <row r="341">
      <c r="A341" s="4" t="inlineStr">
        <is>
          <t>Consumer loans | Credit card debtors</t>
        </is>
      </c>
      <c r="B341" s="4" t="inlineStr">
        <is>
          <t xml:space="preserve"> </t>
        </is>
      </c>
      <c r="C341" s="4" t="inlineStr">
        <is>
          <t xml:space="preserve"> </t>
        </is>
      </c>
    </row>
    <row r="342">
      <c r="A342" s="3" t="inlineStr">
        <is>
          <t>Interbank loans</t>
        </is>
      </c>
      <c r="B342" s="4" t="inlineStr">
        <is>
          <t xml:space="preserve"> </t>
        </is>
      </c>
      <c r="C342" s="4" t="inlineStr">
        <is>
          <t xml:space="preserve"> </t>
        </is>
      </c>
    </row>
    <row r="343">
      <c r="A343" s="4" t="inlineStr">
        <is>
          <t>Assets before allowances</t>
        </is>
      </c>
      <c r="B343" s="5" t="n">
        <v>1980680</v>
      </c>
      <c r="C343" s="5" t="n">
        <v>1735789</v>
      </c>
    </row>
    <row r="344">
      <c r="A344" s="4" t="inlineStr">
        <is>
          <t>ECL allowance</t>
        </is>
      </c>
      <c r="B344" s="5" t="n">
        <v>29821</v>
      </c>
      <c r="C344" s="5" t="n">
        <v>32849</v>
      </c>
    </row>
    <row r="345">
      <c r="A345" s="4" t="inlineStr">
        <is>
          <t>Net Assets</t>
        </is>
      </c>
      <c r="B345" s="5" t="n">
        <v>1950859</v>
      </c>
      <c r="C345" s="5" t="n">
        <v>1702940</v>
      </c>
    </row>
    <row r="346">
      <c r="A346" s="4" t="inlineStr">
        <is>
          <t>Consumer loans | Credit card debtors | Stage 1</t>
        </is>
      </c>
      <c r="B346" s="4" t="inlineStr">
        <is>
          <t xml:space="preserve"> </t>
        </is>
      </c>
      <c r="C346" s="4" t="inlineStr">
        <is>
          <t xml:space="preserve"> </t>
        </is>
      </c>
    </row>
    <row r="347">
      <c r="A347" s="3" t="inlineStr">
        <is>
          <t>Interbank loans</t>
        </is>
      </c>
      <c r="B347" s="4" t="inlineStr">
        <is>
          <t xml:space="preserve"> </t>
        </is>
      </c>
      <c r="C347" s="4" t="inlineStr">
        <is>
          <t xml:space="preserve"> </t>
        </is>
      </c>
    </row>
    <row r="348">
      <c r="A348" s="4" t="inlineStr">
        <is>
          <t>Assets before allowances</t>
        </is>
      </c>
      <c r="B348" s="5" t="n">
        <v>1668650</v>
      </c>
      <c r="C348" s="5" t="n">
        <v>1424125</v>
      </c>
    </row>
    <row r="349">
      <c r="A349" s="4" t="inlineStr">
        <is>
          <t>ECL allowance</t>
        </is>
      </c>
      <c r="B349" s="5" t="n">
        <v>4314</v>
      </c>
      <c r="C349" s="5" t="n">
        <v>4216</v>
      </c>
    </row>
    <row r="350">
      <c r="A350" s="4" t="inlineStr">
        <is>
          <t>Consumer loans | Credit card debtors | Stage 2</t>
        </is>
      </c>
      <c r="B350" s="4" t="inlineStr">
        <is>
          <t xml:space="preserve"> </t>
        </is>
      </c>
      <c r="C350" s="4" t="inlineStr">
        <is>
          <t xml:space="preserve"> </t>
        </is>
      </c>
    </row>
    <row r="351">
      <c r="A351" s="3" t="inlineStr">
        <is>
          <t>Interbank loans</t>
        </is>
      </c>
      <c r="B351" s="4" t="inlineStr">
        <is>
          <t xml:space="preserve"> </t>
        </is>
      </c>
      <c r="C351" s="4" t="inlineStr">
        <is>
          <t xml:space="preserve"> </t>
        </is>
      </c>
    </row>
    <row r="352">
      <c r="A352" s="4" t="inlineStr">
        <is>
          <t>Assets before allowances</t>
        </is>
      </c>
      <c r="B352" s="5" t="n">
        <v>284344</v>
      </c>
      <c r="C352" s="5" t="n">
        <v>279997</v>
      </c>
    </row>
    <row r="353">
      <c r="A353" s="4" t="inlineStr">
        <is>
          <t>ECL allowance</t>
        </is>
      </c>
      <c r="B353" s="5" t="n">
        <v>12919</v>
      </c>
      <c r="C353" s="5" t="n">
        <v>11813</v>
      </c>
    </row>
    <row r="354">
      <c r="A354" s="4" t="inlineStr">
        <is>
          <t>Consumer loans | Credit card debtors | Stage 3</t>
        </is>
      </c>
      <c r="B354" s="4" t="inlineStr">
        <is>
          <t xml:space="preserve"> </t>
        </is>
      </c>
      <c r="C354" s="4" t="inlineStr">
        <is>
          <t xml:space="preserve"> </t>
        </is>
      </c>
    </row>
    <row r="355">
      <c r="A355" s="3" t="inlineStr">
        <is>
          <t>Interbank loans</t>
        </is>
      </c>
      <c r="B355" s="4" t="inlineStr">
        <is>
          <t xml:space="preserve"> </t>
        </is>
      </c>
      <c r="C355" s="4" t="inlineStr">
        <is>
          <t xml:space="preserve"> </t>
        </is>
      </c>
    </row>
    <row r="356">
      <c r="A356" s="4" t="inlineStr">
        <is>
          <t>Assets before allowances</t>
        </is>
      </c>
      <c r="B356" s="5" t="n">
        <v>27686</v>
      </c>
      <c r="C356" s="5" t="n">
        <v>31667</v>
      </c>
    </row>
    <row r="357">
      <c r="A357" s="4" t="inlineStr">
        <is>
          <t>ECL allowance</t>
        </is>
      </c>
      <c r="B357" s="5" t="n">
        <v>12588</v>
      </c>
      <c r="C357" s="5" t="n">
        <v>16820</v>
      </c>
    </row>
    <row r="358">
      <c r="A358" s="4" t="inlineStr">
        <is>
          <t>Consumer loans | Leasing transactions</t>
        </is>
      </c>
      <c r="B358" s="4" t="inlineStr">
        <is>
          <t xml:space="preserve"> </t>
        </is>
      </c>
      <c r="C358" s="4" t="inlineStr">
        <is>
          <t xml:space="preserve"> </t>
        </is>
      </c>
    </row>
    <row r="359">
      <c r="A359" s="3" t="inlineStr">
        <is>
          <t>Interbank loans</t>
        </is>
      </c>
      <c r="B359" s="4" t="inlineStr">
        <is>
          <t xml:space="preserve"> </t>
        </is>
      </c>
      <c r="C359" s="4" t="inlineStr">
        <is>
          <t xml:space="preserve"> </t>
        </is>
      </c>
    </row>
    <row r="360">
      <c r="A360" s="4" t="inlineStr">
        <is>
          <t>Assets before allowances</t>
        </is>
      </c>
      <c r="B360" s="5" t="n">
        <v>1612</v>
      </c>
      <c r="C360" s="5" t="n">
        <v>2082</v>
      </c>
    </row>
    <row r="361">
      <c r="A361" s="4" t="inlineStr">
        <is>
          <t>ECL allowance</t>
        </is>
      </c>
      <c r="B361" s="5" t="n">
        <v>36</v>
      </c>
      <c r="C361" s="5" t="n">
        <v>114</v>
      </c>
    </row>
    <row r="362">
      <c r="A362" s="4" t="inlineStr">
        <is>
          <t>Net Assets</t>
        </is>
      </c>
      <c r="B362" s="5" t="n">
        <v>1576</v>
      </c>
      <c r="C362" s="5" t="n">
        <v>1968</v>
      </c>
    </row>
    <row r="363">
      <c r="A363" s="4" t="inlineStr">
        <is>
          <t>Consumer loans | Leasing transactions | Stage 1</t>
        </is>
      </c>
      <c r="B363" s="4" t="inlineStr">
        <is>
          <t xml:space="preserve"> </t>
        </is>
      </c>
      <c r="C363" s="4" t="inlineStr">
        <is>
          <t xml:space="preserve"> </t>
        </is>
      </c>
    </row>
    <row r="364">
      <c r="A364" s="3" t="inlineStr">
        <is>
          <t>Interbank loans</t>
        </is>
      </c>
      <c r="B364" s="4" t="inlineStr">
        <is>
          <t xml:space="preserve"> </t>
        </is>
      </c>
      <c r="C364" s="4" t="inlineStr">
        <is>
          <t xml:space="preserve"> </t>
        </is>
      </c>
    </row>
    <row r="365">
      <c r="A365" s="4" t="inlineStr">
        <is>
          <t>Assets before allowances</t>
        </is>
      </c>
      <c r="B365" s="5" t="n">
        <v>1524</v>
      </c>
      <c r="C365" s="5" t="n">
        <v>1911</v>
      </c>
    </row>
    <row r="366">
      <c r="A366" s="4" t="inlineStr">
        <is>
          <t>ECL allowance</t>
        </is>
      </c>
      <c r="B366" s="5" t="n">
        <v>21</v>
      </c>
      <c r="C366" s="5" t="n">
        <v>86</v>
      </c>
    </row>
    <row r="367">
      <c r="A367" s="4" t="inlineStr">
        <is>
          <t>Consumer loans | Leasing transactions | Stage 2</t>
        </is>
      </c>
      <c r="B367" s="4" t="inlineStr">
        <is>
          <t xml:space="preserve"> </t>
        </is>
      </c>
      <c r="C367" s="4" t="inlineStr">
        <is>
          <t xml:space="preserve"> </t>
        </is>
      </c>
    </row>
    <row r="368">
      <c r="A368" s="3" t="inlineStr">
        <is>
          <t>Interbank loans</t>
        </is>
      </c>
      <c r="B368" s="4" t="inlineStr">
        <is>
          <t xml:space="preserve"> </t>
        </is>
      </c>
      <c r="C368" s="4" t="inlineStr">
        <is>
          <t xml:space="preserve"> </t>
        </is>
      </c>
    </row>
    <row r="369">
      <c r="A369" s="4" t="inlineStr">
        <is>
          <t>Assets before allowances</t>
        </is>
      </c>
      <c r="B369" s="5" t="n">
        <v>68</v>
      </c>
      <c r="C369" s="5" t="n">
        <v>142</v>
      </c>
    </row>
    <row r="370">
      <c r="A370" s="4" t="inlineStr">
        <is>
          <t>ECL allowance</t>
        </is>
      </c>
      <c r="B370" s="5" t="n">
        <v>6</v>
      </c>
      <c r="C370" s="5" t="n">
        <v>18</v>
      </c>
    </row>
    <row r="371">
      <c r="A371" s="4" t="inlineStr">
        <is>
          <t>Consumer loans | Leasing transactions | Stage 3</t>
        </is>
      </c>
      <c r="B371" s="4" t="inlineStr">
        <is>
          <t xml:space="preserve"> </t>
        </is>
      </c>
      <c r="C371" s="4" t="inlineStr">
        <is>
          <t xml:space="preserve"> </t>
        </is>
      </c>
    </row>
    <row r="372">
      <c r="A372" s="3" t="inlineStr">
        <is>
          <t>Interbank loans</t>
        </is>
      </c>
      <c r="B372" s="4" t="inlineStr">
        <is>
          <t xml:space="preserve"> </t>
        </is>
      </c>
      <c r="C372" s="4" t="inlineStr">
        <is>
          <t xml:space="preserve"> </t>
        </is>
      </c>
    </row>
    <row r="373">
      <c r="A373" s="4" t="inlineStr">
        <is>
          <t>Assets before allowances</t>
        </is>
      </c>
      <c r="B373" s="5" t="n">
        <v>20</v>
      </c>
      <c r="C373" s="5" t="n">
        <v>29</v>
      </c>
    </row>
    <row r="374">
      <c r="A374" s="4" t="inlineStr">
        <is>
          <t>ECL allowance</t>
        </is>
      </c>
      <c r="B374" s="5" t="n">
        <v>9</v>
      </c>
      <c r="C374" s="5" t="n">
        <v>10</v>
      </c>
    </row>
    <row r="375">
      <c r="A375" s="4" t="inlineStr">
        <is>
          <t>Consumer loans | Installment consumer loans</t>
        </is>
      </c>
      <c r="B375" s="4" t="inlineStr">
        <is>
          <t xml:space="preserve"> </t>
        </is>
      </c>
      <c r="C375" s="4" t="inlineStr">
        <is>
          <t xml:space="preserve"> </t>
        </is>
      </c>
    </row>
    <row r="376">
      <c r="A376" s="3" t="inlineStr">
        <is>
          <t>Interbank loans</t>
        </is>
      </c>
      <c r="B376" s="4" t="inlineStr">
        <is>
          <t xml:space="preserve"> </t>
        </is>
      </c>
      <c r="C376" s="4" t="inlineStr">
        <is>
          <t xml:space="preserve"> </t>
        </is>
      </c>
    </row>
    <row r="377">
      <c r="A377" s="4" t="inlineStr">
        <is>
          <t>Assets before allowances</t>
        </is>
      </c>
      <c r="B377" s="5" t="n">
        <v>3783452</v>
      </c>
      <c r="C377" s="5" t="n">
        <v>3708884</v>
      </c>
    </row>
    <row r="378">
      <c r="A378" s="4" t="inlineStr">
        <is>
          <t>ECL allowance</t>
        </is>
      </c>
      <c r="B378" s="5" t="n">
        <v>236117</v>
      </c>
      <c r="C378" s="5" t="n">
        <v>236015</v>
      </c>
    </row>
    <row r="379">
      <c r="A379" s="4" t="inlineStr">
        <is>
          <t>Net Assets</t>
        </is>
      </c>
      <c r="B379" s="5" t="n">
        <v>3547335</v>
      </c>
      <c r="C379" s="5" t="n">
        <v>3472869</v>
      </c>
    </row>
    <row r="380">
      <c r="A380" s="4" t="inlineStr">
        <is>
          <t>Consumer loans | Installment consumer loans | Stage 1</t>
        </is>
      </c>
      <c r="B380" s="4" t="inlineStr">
        <is>
          <t xml:space="preserve"> </t>
        </is>
      </c>
      <c r="C380" s="4" t="inlineStr">
        <is>
          <t xml:space="preserve"> </t>
        </is>
      </c>
    </row>
    <row r="381">
      <c r="A381" s="3" t="inlineStr">
        <is>
          <t>Interbank loans</t>
        </is>
      </c>
      <c r="B381" s="4" t="inlineStr">
        <is>
          <t xml:space="preserve"> </t>
        </is>
      </c>
      <c r="C381" s="4" t="inlineStr">
        <is>
          <t xml:space="preserve"> </t>
        </is>
      </c>
    </row>
    <row r="382">
      <c r="A382" s="4" t="inlineStr">
        <is>
          <t>Assets before allowances</t>
        </is>
      </c>
      <c r="B382" s="5" t="n">
        <v>3147747</v>
      </c>
      <c r="C382" s="5" t="n">
        <v>2974147</v>
      </c>
    </row>
    <row r="383">
      <c r="A383" s="4" t="inlineStr">
        <is>
          <t>ECL allowance</t>
        </is>
      </c>
      <c r="B383" s="5" t="n">
        <v>50597</v>
      </c>
      <c r="C383" s="5" t="n">
        <v>51401</v>
      </c>
    </row>
    <row r="384">
      <c r="A384" s="4" t="inlineStr">
        <is>
          <t>Consumer loans | Installment consumer loans | Stage 2</t>
        </is>
      </c>
      <c r="B384" s="4" t="inlineStr">
        <is>
          <t xml:space="preserve"> </t>
        </is>
      </c>
      <c r="C384" s="4" t="inlineStr">
        <is>
          <t xml:space="preserve"> </t>
        </is>
      </c>
    </row>
    <row r="385">
      <c r="A385" s="3" t="inlineStr">
        <is>
          <t>Interbank loans</t>
        </is>
      </c>
      <c r="B385" s="4" t="inlineStr">
        <is>
          <t xml:space="preserve"> </t>
        </is>
      </c>
      <c r="C385" s="4" t="inlineStr">
        <is>
          <t xml:space="preserve"> </t>
        </is>
      </c>
    </row>
    <row r="386">
      <c r="A386" s="4" t="inlineStr">
        <is>
          <t>Assets before allowances</t>
        </is>
      </c>
      <c r="B386" s="5" t="n">
        <v>367464</v>
      </c>
      <c r="C386" s="5" t="n">
        <v>478315</v>
      </c>
    </row>
    <row r="387">
      <c r="A387" s="4" t="inlineStr">
        <is>
          <t>ECL allowance</t>
        </is>
      </c>
      <c r="B387" s="5" t="n">
        <v>65998</v>
      </c>
      <c r="C387" s="5" t="n">
        <v>71048</v>
      </c>
    </row>
    <row r="388">
      <c r="A388" s="4" t="inlineStr">
        <is>
          <t>Consumer loans | Installment consumer loans | Stage 3</t>
        </is>
      </c>
      <c r="B388" s="4" t="inlineStr">
        <is>
          <t xml:space="preserve"> </t>
        </is>
      </c>
      <c r="C388" s="4" t="inlineStr">
        <is>
          <t xml:space="preserve"> </t>
        </is>
      </c>
    </row>
    <row r="389">
      <c r="A389" s="3" t="inlineStr">
        <is>
          <t>Interbank loans</t>
        </is>
      </c>
      <c r="B389" s="4" t="inlineStr">
        <is>
          <t xml:space="preserve"> </t>
        </is>
      </c>
      <c r="C389" s="4" t="inlineStr">
        <is>
          <t xml:space="preserve"> </t>
        </is>
      </c>
    </row>
    <row r="390">
      <c r="A390" s="4" t="inlineStr">
        <is>
          <t>Assets before allowances</t>
        </is>
      </c>
      <c r="B390" s="5" t="n">
        <v>268241</v>
      </c>
      <c r="C390" s="5" t="n">
        <v>256422</v>
      </c>
    </row>
    <row r="391">
      <c r="A391" s="4" t="inlineStr">
        <is>
          <t>ECL allowance</t>
        </is>
      </c>
      <c r="B391" s="5" t="n">
        <v>119522</v>
      </c>
      <c r="C391" s="5" t="n">
        <v>113566</v>
      </c>
    </row>
    <row r="392">
      <c r="A392" s="4" t="inlineStr">
        <is>
          <t>Consumer loans | Other consumer loans</t>
        </is>
      </c>
      <c r="B392" s="4" t="inlineStr">
        <is>
          <t xml:space="preserve"> </t>
        </is>
      </c>
      <c r="C392" s="4" t="inlineStr">
        <is>
          <t xml:space="preserve"> </t>
        </is>
      </c>
    </row>
    <row r="393">
      <c r="A393" s="3" t="inlineStr">
        <is>
          <t>Interbank loans</t>
        </is>
      </c>
      <c r="B393" s="4" t="inlineStr">
        <is>
          <t xml:space="preserve"> </t>
        </is>
      </c>
      <c r="C393" s="4" t="inlineStr">
        <is>
          <t xml:space="preserve"> </t>
        </is>
      </c>
    </row>
    <row r="394">
      <c r="A394" s="4" t="inlineStr">
        <is>
          <t>Assets before allowances</t>
        </is>
      </c>
      <c r="B394" s="5" t="n">
        <v>364</v>
      </c>
      <c r="C394" s="5" t="n">
        <v>641</v>
      </c>
    </row>
    <row r="395">
      <c r="A395" s="4" t="inlineStr">
        <is>
          <t>ECL allowance</t>
        </is>
      </c>
      <c r="B395" s="5" t="n">
        <v>94</v>
      </c>
      <c r="C395" s="5" t="n">
        <v>179</v>
      </c>
    </row>
    <row r="396">
      <c r="A396" s="4" t="inlineStr">
        <is>
          <t>Net Assets</t>
        </is>
      </c>
      <c r="B396" s="5" t="n">
        <v>270</v>
      </c>
      <c r="C396" s="5" t="n">
        <v>462</v>
      </c>
    </row>
    <row r="397">
      <c r="A397" s="4" t="inlineStr">
        <is>
          <t>Consumer loans | Other consumer loans | Stage 1</t>
        </is>
      </c>
      <c r="B397" s="4" t="inlineStr">
        <is>
          <t xml:space="preserve"> </t>
        </is>
      </c>
      <c r="C397" s="4" t="inlineStr">
        <is>
          <t xml:space="preserve"> </t>
        </is>
      </c>
    </row>
    <row r="398">
      <c r="A398" s="3" t="inlineStr">
        <is>
          <t>Interbank loans</t>
        </is>
      </c>
      <c r="B398" s="4" t="inlineStr">
        <is>
          <t xml:space="preserve"> </t>
        </is>
      </c>
      <c r="C398" s="4" t="inlineStr">
        <is>
          <t xml:space="preserve"> </t>
        </is>
      </c>
    </row>
    <row r="399">
      <c r="A399" s="4" t="inlineStr">
        <is>
          <t>Assets before allowances</t>
        </is>
      </c>
      <c r="B399" s="5" t="n">
        <v>102</v>
      </c>
      <c r="C399" s="5" t="n">
        <v>72</v>
      </c>
    </row>
    <row r="400">
      <c r="A400" s="4" t="inlineStr">
        <is>
          <t>ECL allowance</t>
        </is>
      </c>
      <c r="B400" s="5" t="n">
        <v>15</v>
      </c>
      <c r="C400" s="5" t="n">
        <v>13</v>
      </c>
    </row>
    <row r="401">
      <c r="A401" s="4" t="inlineStr">
        <is>
          <t>Consumer loans | Other consumer loans | Stage 2</t>
        </is>
      </c>
      <c r="B401" s="4" t="inlineStr">
        <is>
          <t xml:space="preserve"> </t>
        </is>
      </c>
      <c r="C401" s="4" t="inlineStr">
        <is>
          <t xml:space="preserve"> </t>
        </is>
      </c>
    </row>
    <row r="402">
      <c r="A402" s="3" t="inlineStr">
        <is>
          <t>Interbank loans</t>
        </is>
      </c>
      <c r="B402" s="4" t="inlineStr">
        <is>
          <t xml:space="preserve"> </t>
        </is>
      </c>
      <c r="C402" s="4" t="inlineStr">
        <is>
          <t xml:space="preserve"> </t>
        </is>
      </c>
    </row>
    <row r="403">
      <c r="A403" s="4" t="inlineStr">
        <is>
          <t>Assets before allowances</t>
        </is>
      </c>
      <c r="B403" s="5" t="n">
        <v>86</v>
      </c>
      <c r="C403" s="5" t="n">
        <v>175</v>
      </c>
    </row>
    <row r="404">
      <c r="A404" s="4" t="inlineStr">
        <is>
          <t>ECL allowance</t>
        </is>
      </c>
      <c r="B404" s="5" t="n">
        <v>25</v>
      </c>
      <c r="C404" s="5" t="n">
        <v>49</v>
      </c>
    </row>
    <row r="405">
      <c r="A405" s="4" t="inlineStr">
        <is>
          <t>Consumer loans | Other consumer loans | Stage 3</t>
        </is>
      </c>
      <c r="B405" s="4" t="inlineStr">
        <is>
          <t xml:space="preserve"> </t>
        </is>
      </c>
      <c r="C405" s="4" t="inlineStr">
        <is>
          <t xml:space="preserve"> </t>
        </is>
      </c>
    </row>
    <row r="406">
      <c r="A406" s="3" t="inlineStr">
        <is>
          <t>Interbank loans</t>
        </is>
      </c>
      <c r="B406" s="4" t="inlineStr">
        <is>
          <t xml:space="preserve"> </t>
        </is>
      </c>
      <c r="C406" s="4" t="inlineStr">
        <is>
          <t xml:space="preserve"> </t>
        </is>
      </c>
    </row>
    <row r="407">
      <c r="A407" s="4" t="inlineStr">
        <is>
          <t>Assets before allowances</t>
        </is>
      </c>
      <c r="B407" s="5" t="n">
        <v>176</v>
      </c>
      <c r="C407" s="5" t="n">
        <v>394</v>
      </c>
    </row>
    <row r="408">
      <c r="A408" s="4" t="inlineStr">
        <is>
          <t>ECL allowance</t>
        </is>
      </c>
      <c r="B408" s="6" t="n">
        <v>54</v>
      </c>
      <c r="C408" s="6" t="n">
        <v>117</v>
      </c>
    </row>
  </sheetData>
  <pageMargins left="0.75" right="0.75" top="1" bottom="1" header="0.5" footer="0.5"/>
</worksheet>
</file>

<file path=xl/worksheets/sheet124.xml><?xml version="1.0" encoding="utf-8"?>
<worksheet xmlns="http://schemas.openxmlformats.org/spreadsheetml/2006/main">
  <sheetPr>
    <outlinePr summaryBelow="1" summaryRight="1"/>
    <pageSetUpPr/>
  </sheetPr>
  <dimension ref="A1:E23"/>
  <sheetViews>
    <sheetView workbookViewId="0">
      <selection activeCell="A1" sqref="A1"/>
    </sheetView>
  </sheetViews>
  <sheetFormatPr baseColWidth="8" defaultRowHeight="15"/>
  <cols>
    <col width="80" customWidth="1" min="1" max="1"/>
    <col width="14" customWidth="1" min="2" max="2"/>
    <col width="16" customWidth="1" min="3" max="3"/>
    <col width="14" customWidth="1" min="4" max="4"/>
    <col width="14" customWidth="1" min="5" max="5"/>
  </cols>
  <sheetData>
    <row r="1">
      <c r="A1" s="1" t="inlineStr">
        <is>
          <t>Financial Assets at Amortised Cost - Narrative (Details) - CLP ($) $ in Millions</t>
        </is>
      </c>
      <c r="C1" s="2" t="inlineStr">
        <is>
          <t>12 Months Ended</t>
        </is>
      </c>
    </row>
    <row r="2">
      <c r="B2" s="2" t="inlineStr">
        <is>
          <t>Dec. 27, 2024</t>
        </is>
      </c>
      <c r="C2" s="2" t="inlineStr">
        <is>
          <t>Dec. 31, 2024</t>
        </is>
      </c>
      <c r="D2" s="2" t="inlineStr">
        <is>
          <t>Dec. 31, 2023</t>
        </is>
      </c>
      <c r="E2" s="2" t="inlineStr">
        <is>
          <t>Dec. 31, 2022</t>
        </is>
      </c>
    </row>
    <row r="3">
      <c r="A3" s="3" t="inlineStr">
        <is>
          <t>Financial Assets at Amortised Cost (Details) [Line Items]</t>
        </is>
      </c>
      <c r="B3" s="4" t="inlineStr">
        <is>
          <t xml:space="preserve"> </t>
        </is>
      </c>
      <c r="C3" s="4" t="inlineStr">
        <is>
          <t xml:space="preserve"> </t>
        </is>
      </c>
      <c r="D3" s="4" t="inlineStr">
        <is>
          <t xml:space="preserve"> </t>
        </is>
      </c>
      <c r="E3" s="4" t="inlineStr">
        <is>
          <t xml:space="preserve"> </t>
        </is>
      </c>
    </row>
    <row r="4">
      <c r="A4" s="4" t="inlineStr">
        <is>
          <t>Net income from non-current assets and groups available for sale not admissible as discontinued operations</t>
        </is>
      </c>
      <c r="B4" s="4" t="inlineStr">
        <is>
          <t xml:space="preserve"> </t>
        </is>
      </c>
      <c r="C4" s="6" t="n">
        <v>-37068</v>
      </c>
      <c r="D4" s="6" t="n">
        <v>-120934</v>
      </c>
      <c r="E4" s="6" t="n">
        <v>-1628</v>
      </c>
    </row>
    <row r="5">
      <c r="A5" s="4" t="inlineStr">
        <is>
          <t>Increase (decrease) in financial assets</t>
        </is>
      </c>
      <c r="B5" s="4" t="inlineStr">
        <is>
          <t xml:space="preserve"> </t>
        </is>
      </c>
      <c r="C5" s="5" t="n">
        <v>162997</v>
      </c>
      <c r="D5" s="5" t="n">
        <v>121749</v>
      </c>
      <c r="E5" s="4" t="inlineStr">
        <is>
          <t xml:space="preserve"> </t>
        </is>
      </c>
    </row>
    <row r="6">
      <c r="A6" s="4" t="inlineStr">
        <is>
          <t>Loan from mortgage</t>
        </is>
      </c>
      <c r="B6" s="4" t="inlineStr">
        <is>
          <t xml:space="preserve"> </t>
        </is>
      </c>
      <c r="C6" s="5" t="n">
        <v>89994</v>
      </c>
      <c r="D6" s="5" t="n">
        <v>93614</v>
      </c>
      <c r="E6" s="4" t="inlineStr">
        <is>
          <t xml:space="preserve"> </t>
        </is>
      </c>
    </row>
    <row r="7">
      <c r="A7" s="4" t="inlineStr">
        <is>
          <t>Credit loss allowance (in Pesos)</t>
        </is>
      </c>
      <c r="B7" s="4" t="inlineStr">
        <is>
          <t xml:space="preserve"> </t>
        </is>
      </c>
      <c r="C7" s="5" t="n">
        <v>89994</v>
      </c>
      <c r="D7" s="5" t="n">
        <v>93614</v>
      </c>
      <c r="E7" s="4" t="inlineStr">
        <is>
          <t xml:space="preserve"> </t>
        </is>
      </c>
    </row>
    <row r="8">
      <c r="A8" s="4" t="inlineStr">
        <is>
          <t>Commercial loans</t>
        </is>
      </c>
      <c r="B8" s="4" t="inlineStr">
        <is>
          <t xml:space="preserve"> </t>
        </is>
      </c>
      <c r="C8" s="4" t="inlineStr">
        <is>
          <t xml:space="preserve"> </t>
        </is>
      </c>
      <c r="D8" s="4" t="inlineStr">
        <is>
          <t xml:space="preserve"> </t>
        </is>
      </c>
      <c r="E8" s="4" t="inlineStr">
        <is>
          <t xml:space="preserve"> </t>
        </is>
      </c>
    </row>
    <row r="9">
      <c r="A9" s="3" t="inlineStr">
        <is>
          <t>Financial Assets at Amortised Cost (Details) [Line Items]</t>
        </is>
      </c>
      <c r="B9" s="4" t="inlineStr">
        <is>
          <t xml:space="preserve"> </t>
        </is>
      </c>
      <c r="C9" s="4" t="inlineStr">
        <is>
          <t xml:space="preserve"> </t>
        </is>
      </c>
      <c r="D9" s="4" t="inlineStr">
        <is>
          <t xml:space="preserve"> </t>
        </is>
      </c>
      <c r="E9" s="4" t="inlineStr">
        <is>
          <t xml:space="preserve"> </t>
        </is>
      </c>
    </row>
    <row r="10">
      <c r="A10" s="4" t="inlineStr">
        <is>
          <t>Net income from non-current assets and groups available for sale not admissible as discontinued operations</t>
        </is>
      </c>
      <c r="B10" s="4" t="inlineStr">
        <is>
          <t xml:space="preserve"> </t>
        </is>
      </c>
      <c r="C10" s="5" t="n">
        <v>172403</v>
      </c>
      <c r="D10" s="4" t="inlineStr">
        <is>
          <t xml:space="preserve"> </t>
        </is>
      </c>
      <c r="E10" s="4" t="inlineStr">
        <is>
          <t xml:space="preserve"> </t>
        </is>
      </c>
    </row>
    <row r="11">
      <c r="A11" s="4" t="inlineStr">
        <is>
          <t>Mortgage loans</t>
        </is>
      </c>
      <c r="B11" s="4" t="inlineStr">
        <is>
          <t xml:space="preserve"> </t>
        </is>
      </c>
      <c r="C11" s="4" t="inlineStr">
        <is>
          <t xml:space="preserve"> </t>
        </is>
      </c>
      <c r="D11" s="4" t="inlineStr">
        <is>
          <t xml:space="preserve"> </t>
        </is>
      </c>
      <c r="E11" s="4" t="inlineStr">
        <is>
          <t xml:space="preserve"> </t>
        </is>
      </c>
    </row>
    <row r="12">
      <c r="A12" s="3" t="inlineStr">
        <is>
          <t>Financial Assets at Amortised Cost (Details) [Line Items]</t>
        </is>
      </c>
      <c r="B12" s="4" t="inlineStr">
        <is>
          <t xml:space="preserve"> </t>
        </is>
      </c>
      <c r="C12" s="4" t="inlineStr">
        <is>
          <t xml:space="preserve"> </t>
        </is>
      </c>
      <c r="D12" s="4" t="inlineStr">
        <is>
          <t xml:space="preserve"> </t>
        </is>
      </c>
      <c r="E12" s="4" t="inlineStr">
        <is>
          <t xml:space="preserve"> </t>
        </is>
      </c>
    </row>
    <row r="13">
      <c r="A13" s="4" t="inlineStr">
        <is>
          <t>Net income from non-current assets and groups available for sale not admissible as discontinued operations</t>
        </is>
      </c>
      <c r="B13" s="4" t="inlineStr">
        <is>
          <t xml:space="preserve"> </t>
        </is>
      </c>
      <c r="C13" s="5" t="n">
        <v>79626</v>
      </c>
      <c r="D13" s="4" t="inlineStr">
        <is>
          <t xml:space="preserve"> </t>
        </is>
      </c>
      <c r="E13" s="4" t="inlineStr">
        <is>
          <t xml:space="preserve"> </t>
        </is>
      </c>
    </row>
    <row r="14">
      <c r="A14" s="4" t="inlineStr">
        <is>
          <t>Leasing Loans</t>
        </is>
      </c>
      <c r="B14" s="4" t="inlineStr">
        <is>
          <t xml:space="preserve"> </t>
        </is>
      </c>
      <c r="C14" s="4" t="inlineStr">
        <is>
          <t xml:space="preserve"> </t>
        </is>
      </c>
      <c r="D14" s="4" t="inlineStr">
        <is>
          <t xml:space="preserve"> </t>
        </is>
      </c>
      <c r="E14" s="4" t="inlineStr">
        <is>
          <t xml:space="preserve"> </t>
        </is>
      </c>
    </row>
    <row r="15">
      <c r="A15" s="3" t="inlineStr">
        <is>
          <t>Financial Assets at Amortised Cost (Details) [Line Items]</t>
        </is>
      </c>
      <c r="B15" s="4" t="inlineStr">
        <is>
          <t xml:space="preserve"> </t>
        </is>
      </c>
      <c r="C15" s="4" t="inlineStr">
        <is>
          <t xml:space="preserve"> </t>
        </is>
      </c>
      <c r="D15" s="4" t="inlineStr">
        <is>
          <t xml:space="preserve"> </t>
        </is>
      </c>
      <c r="E15" s="4" t="inlineStr">
        <is>
          <t xml:space="preserve"> </t>
        </is>
      </c>
    </row>
    <row r="16">
      <c r="A16" s="4" t="inlineStr">
        <is>
          <t>Net income from non-current assets and groups available for sale not admissible as discontinued operations</t>
        </is>
      </c>
      <c r="B16" s="4" t="inlineStr">
        <is>
          <t xml:space="preserve"> </t>
        </is>
      </c>
      <c r="C16" s="5" t="n">
        <v>17883</v>
      </c>
      <c r="D16" s="4" t="inlineStr">
        <is>
          <t xml:space="preserve"> </t>
        </is>
      </c>
      <c r="E16" s="4" t="inlineStr">
        <is>
          <t xml:space="preserve"> </t>
        </is>
      </c>
    </row>
    <row r="17">
      <c r="A17" s="4" t="inlineStr">
        <is>
          <t>Santander Consumer Finance Limitada | Automotive Loans</t>
        </is>
      </c>
      <c r="B17" s="4" t="inlineStr">
        <is>
          <t xml:space="preserve"> </t>
        </is>
      </c>
      <c r="C17" s="4" t="inlineStr">
        <is>
          <t xml:space="preserve"> </t>
        </is>
      </c>
      <c r="D17" s="4" t="inlineStr">
        <is>
          <t xml:space="preserve"> </t>
        </is>
      </c>
      <c r="E17" s="4" t="inlineStr">
        <is>
          <t xml:space="preserve"> </t>
        </is>
      </c>
    </row>
    <row r="18">
      <c r="A18" s="3" t="inlineStr">
        <is>
          <t>Financial Assets at Amortised Cost (Details) [Line Items]</t>
        </is>
      </c>
      <c r="B18" s="4" t="inlineStr">
        <is>
          <t xml:space="preserve"> </t>
        </is>
      </c>
      <c r="C18" s="4" t="inlineStr">
        <is>
          <t xml:space="preserve"> </t>
        </is>
      </c>
      <c r="D18" s="4" t="inlineStr">
        <is>
          <t xml:space="preserve"> </t>
        </is>
      </c>
      <c r="E18" s="4" t="inlineStr">
        <is>
          <t xml:space="preserve"> </t>
        </is>
      </c>
    </row>
    <row r="19">
      <c r="A19" s="4" t="inlineStr">
        <is>
          <t>Net income from non-current assets and groups available for sale not admissible as discontinued operations</t>
        </is>
      </c>
      <c r="B19" s="6" t="n">
        <v>22936</v>
      </c>
      <c r="C19" s="4" t="inlineStr">
        <is>
          <t xml:space="preserve"> </t>
        </is>
      </c>
      <c r="D19" s="4" t="inlineStr">
        <is>
          <t xml:space="preserve"> </t>
        </is>
      </c>
      <c r="E19" s="4" t="inlineStr">
        <is>
          <t xml:space="preserve"> </t>
        </is>
      </c>
    </row>
    <row r="20">
      <c r="A20" s="4" t="inlineStr">
        <is>
          <t>Sale of loan portfolio, percentage</t>
        </is>
      </c>
      <c r="B20" s="9" t="n">
        <v>0.02</v>
      </c>
      <c r="C20" s="4" t="inlineStr">
        <is>
          <t xml:space="preserve"> </t>
        </is>
      </c>
      <c r="D20" s="4" t="inlineStr">
        <is>
          <t xml:space="preserve"> </t>
        </is>
      </c>
      <c r="E20" s="4" t="inlineStr">
        <is>
          <t xml:space="preserve"> </t>
        </is>
      </c>
    </row>
    <row r="21">
      <c r="A21" s="4" t="inlineStr">
        <is>
          <t>Expected credit loss allowance</t>
        </is>
      </c>
      <c r="B21" s="4" t="inlineStr">
        <is>
          <t xml:space="preserve"> </t>
        </is>
      </c>
      <c r="C21" s="4" t="inlineStr">
        <is>
          <t xml:space="preserve"> </t>
        </is>
      </c>
      <c r="D21" s="4" t="inlineStr">
        <is>
          <t xml:space="preserve"> </t>
        </is>
      </c>
      <c r="E21" s="4" t="inlineStr">
        <is>
          <t xml:space="preserve"> </t>
        </is>
      </c>
    </row>
    <row r="22">
      <c r="A22" s="3" t="inlineStr">
        <is>
          <t>Financial Assets at Amortised Cost (Details) [Line Items]</t>
        </is>
      </c>
      <c r="B22" s="4" t="inlineStr">
        <is>
          <t xml:space="preserve"> </t>
        </is>
      </c>
      <c r="C22" s="4" t="inlineStr">
        <is>
          <t xml:space="preserve"> </t>
        </is>
      </c>
      <c r="D22" s="4" t="inlineStr">
        <is>
          <t xml:space="preserve"> </t>
        </is>
      </c>
      <c r="E22" s="4" t="inlineStr">
        <is>
          <t xml:space="preserve"> </t>
        </is>
      </c>
    </row>
    <row r="23">
      <c r="A23" s="4" t="inlineStr">
        <is>
          <t>Increase (decrease) in financial assets</t>
        </is>
      </c>
      <c r="B23" s="4" t="inlineStr">
        <is>
          <t xml:space="preserve"> </t>
        </is>
      </c>
      <c r="C23" s="6" t="n">
        <v>-353</v>
      </c>
      <c r="D23" s="6" t="n">
        <v>73000</v>
      </c>
      <c r="E23" s="4" t="inlineStr">
        <is>
          <t xml:space="preserve"> </t>
        </is>
      </c>
    </row>
  </sheetData>
  <mergeCells count="2">
    <mergeCell ref="A1:A2"/>
    <mergeCell ref="C1:E1"/>
  </mergeCells>
  <pageMargins left="0.75" right="0.75" top="1" bottom="1" header="0.5" footer="0.5"/>
</worksheet>
</file>

<file path=xl/worksheets/sheet125.xml><?xml version="1.0" encoding="utf-8"?>
<worksheet xmlns="http://schemas.openxmlformats.org/spreadsheetml/2006/main">
  <sheetPr>
    <outlinePr summaryBelow="1" summaryRight="1"/>
    <pageSetUpPr/>
  </sheetPr>
  <dimension ref="A1:C20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in Interbank Loans - CLP ($) $ in Millions</t>
        </is>
      </c>
      <c r="B1" s="2" t="inlineStr">
        <is>
          <t>12 Months Ended</t>
        </is>
      </c>
    </row>
    <row r="2">
      <c r="B2" s="2" t="inlineStr">
        <is>
          <t>Dec. 31, 2024</t>
        </is>
      </c>
      <c r="C2" s="2" t="inlineStr">
        <is>
          <t>Dec. 31, 2023</t>
        </is>
      </c>
    </row>
    <row r="3">
      <c r="A3" s="3" t="inlineStr">
        <is>
          <t>Transfers:</t>
        </is>
      </c>
      <c r="B3" s="4" t="inlineStr">
        <is>
          <t xml:space="preserve"> </t>
        </is>
      </c>
      <c r="C3" s="4" t="inlineStr">
        <is>
          <t xml:space="preserve"> </t>
        </is>
      </c>
    </row>
    <row r="4">
      <c r="A4" s="4" t="inlineStr">
        <is>
          <t>Net changes of financial assets</t>
        </is>
      </c>
      <c r="B4" s="6" t="n">
        <v>162997</v>
      </c>
      <c r="C4" s="6" t="n">
        <v>121749</v>
      </c>
    </row>
    <row r="5">
      <c r="A5" s="4" t="inlineStr">
        <is>
          <t>Write-off</t>
        </is>
      </c>
      <c r="B5" s="4" t="inlineStr">
        <is>
          <t xml:space="preserve"> </t>
        </is>
      </c>
      <c r="C5" s="5" t="n">
        <v>0</v>
      </c>
    </row>
    <row r="6">
      <c r="A6" s="4" t="inlineStr">
        <is>
          <t>Stage 1</t>
        </is>
      </c>
      <c r="B6" s="4" t="inlineStr">
        <is>
          <t xml:space="preserve"> </t>
        </is>
      </c>
      <c r="C6" s="4" t="inlineStr">
        <is>
          <t xml:space="preserve"> </t>
        </is>
      </c>
    </row>
    <row r="7">
      <c r="A7" s="3" t="inlineStr">
        <is>
          <t>Transfers:</t>
        </is>
      </c>
      <c r="B7" s="4" t="inlineStr">
        <is>
          <t xml:space="preserve"> </t>
        </is>
      </c>
      <c r="C7" s="4" t="inlineStr">
        <is>
          <t xml:space="preserve"> </t>
        </is>
      </c>
    </row>
    <row r="8">
      <c r="A8" s="4" t="inlineStr">
        <is>
          <t>Write-off</t>
        </is>
      </c>
      <c r="B8" s="4" t="inlineStr">
        <is>
          <t xml:space="preserve"> </t>
        </is>
      </c>
      <c r="C8" s="5" t="n">
        <v>0</v>
      </c>
    </row>
    <row r="9">
      <c r="A9" s="4" t="inlineStr">
        <is>
          <t>Stage 2</t>
        </is>
      </c>
      <c r="B9" s="4" t="inlineStr">
        <is>
          <t xml:space="preserve"> </t>
        </is>
      </c>
      <c r="C9" s="4" t="inlineStr">
        <is>
          <t xml:space="preserve"> </t>
        </is>
      </c>
    </row>
    <row r="10">
      <c r="A10" s="3" t="inlineStr">
        <is>
          <t>Transfers:</t>
        </is>
      </c>
      <c r="B10" s="4" t="inlineStr">
        <is>
          <t xml:space="preserve"> </t>
        </is>
      </c>
      <c r="C10" s="4" t="inlineStr">
        <is>
          <t xml:space="preserve"> </t>
        </is>
      </c>
    </row>
    <row r="11">
      <c r="A11" s="4" t="inlineStr">
        <is>
          <t>Write-off</t>
        </is>
      </c>
      <c r="B11" s="4" t="inlineStr">
        <is>
          <t xml:space="preserve"> </t>
        </is>
      </c>
      <c r="C11" s="5" t="n">
        <v>0</v>
      </c>
    </row>
    <row r="12">
      <c r="A12" s="4" t="inlineStr">
        <is>
          <t>Gross carrying Value</t>
        </is>
      </c>
      <c r="B12" s="4" t="inlineStr">
        <is>
          <t xml:space="preserve"> </t>
        </is>
      </c>
      <c r="C12" s="4" t="inlineStr">
        <is>
          <t xml:space="preserve"> </t>
        </is>
      </c>
    </row>
    <row r="13">
      <c r="A13" s="3" t="inlineStr">
        <is>
          <t>Schedule of Gross Carrying Amount Expected Credit Loss [Line Items]</t>
        </is>
      </c>
      <c r="B13" s="4" t="inlineStr">
        <is>
          <t xml:space="preserve"> </t>
        </is>
      </c>
      <c r="C13" s="4" t="inlineStr">
        <is>
          <t xml:space="preserve"> </t>
        </is>
      </c>
    </row>
    <row r="14">
      <c r="A14" s="4" t="inlineStr">
        <is>
          <t>Gross carrying amount, Beginning balance</t>
        </is>
      </c>
      <c r="B14" s="5" t="n">
        <v>68440</v>
      </c>
      <c r="C14" s="5" t="n">
        <v>32991</v>
      </c>
    </row>
    <row r="15">
      <c r="A15" s="3" t="inlineStr">
        <is>
          <t>Transfers:</t>
        </is>
      </c>
      <c r="B15" s="4" t="inlineStr">
        <is>
          <t xml:space="preserve"> </t>
        </is>
      </c>
      <c r="C15" s="4" t="inlineStr">
        <is>
          <t xml:space="preserve"> </t>
        </is>
      </c>
    </row>
    <row r="16">
      <c r="A16" s="4" t="inlineStr">
        <is>
          <t>Transfers from stage 1 to stage 2</t>
        </is>
      </c>
      <c r="B16" s="5" t="n">
        <v>0</v>
      </c>
      <c r="C16" s="5" t="n">
        <v>0</v>
      </c>
    </row>
    <row r="17">
      <c r="A17" s="4" t="inlineStr">
        <is>
          <t>Transfers from stage 1 to stage 3</t>
        </is>
      </c>
      <c r="B17" s="5" t="n">
        <v>0</v>
      </c>
      <c r="C17" s="5" t="n">
        <v>0</v>
      </c>
    </row>
    <row r="18">
      <c r="A18" s="4" t="inlineStr">
        <is>
          <t>Transfers from stage 2 to stage 3</t>
        </is>
      </c>
      <c r="B18" s="5" t="n">
        <v>0</v>
      </c>
      <c r="C18" s="5" t="n">
        <v>0</v>
      </c>
    </row>
    <row r="19">
      <c r="A19" s="4" t="inlineStr">
        <is>
          <t>Transfers from stage 2 to stage 1</t>
        </is>
      </c>
      <c r="B19" s="5" t="n">
        <v>0</v>
      </c>
      <c r="C19" s="5" t="n">
        <v>0</v>
      </c>
    </row>
    <row r="20">
      <c r="A20" s="4" t="inlineStr">
        <is>
          <t>Transfers from stage 3 to stage 2</t>
        </is>
      </c>
      <c r="B20" s="5" t="n">
        <v>0</v>
      </c>
      <c r="C20" s="5" t="n">
        <v>0</v>
      </c>
    </row>
    <row r="21">
      <c r="A21" s="4" t="inlineStr">
        <is>
          <t>Transfers from stage 3 to stage 1</t>
        </is>
      </c>
      <c r="B21" s="5" t="n">
        <v>0</v>
      </c>
      <c r="C21" s="5" t="n">
        <v>0</v>
      </c>
    </row>
    <row r="22">
      <c r="A22" s="4" t="inlineStr">
        <is>
          <t>Net changes of financial assets</t>
        </is>
      </c>
      <c r="B22" s="5" t="n">
        <v>-37704</v>
      </c>
      <c r="C22" s="5" t="n">
        <v>35495</v>
      </c>
    </row>
    <row r="23">
      <c r="A23" s="4" t="inlineStr">
        <is>
          <t>Write-off</t>
        </is>
      </c>
      <c r="B23" s="5" t="n">
        <v>0</v>
      </c>
      <c r="C23" s="5" t="n">
        <v>0</v>
      </c>
    </row>
    <row r="24">
      <c r="A24" s="4" t="inlineStr">
        <is>
          <t>Other adjustments</t>
        </is>
      </c>
      <c r="B24" s="5" t="n">
        <v>547</v>
      </c>
      <c r="C24" s="5" t="n">
        <v>-46</v>
      </c>
    </row>
    <row r="25">
      <c r="A25" s="4" t="inlineStr">
        <is>
          <t>Gross carrying amount, Ending balance</t>
        </is>
      </c>
      <c r="B25" s="5" t="n">
        <v>31283</v>
      </c>
      <c r="C25" s="5" t="n">
        <v>68440</v>
      </c>
    </row>
    <row r="26">
      <c r="A26" s="4" t="inlineStr">
        <is>
          <t>Gross carrying Value | Corporate | Stage 1</t>
        </is>
      </c>
      <c r="B26" s="4" t="inlineStr">
        <is>
          <t xml:space="preserve"> </t>
        </is>
      </c>
      <c r="C26" s="4" t="inlineStr">
        <is>
          <t xml:space="preserve"> </t>
        </is>
      </c>
    </row>
    <row r="27">
      <c r="A27" s="3" t="inlineStr">
        <is>
          <t>Schedule of Gross Carrying Amount Expected Credit Loss [Line Items]</t>
        </is>
      </c>
      <c r="B27" s="4" t="inlineStr">
        <is>
          <t xml:space="preserve"> </t>
        </is>
      </c>
      <c r="C27" s="4" t="inlineStr">
        <is>
          <t xml:space="preserve"> </t>
        </is>
      </c>
    </row>
    <row r="28">
      <c r="A28" s="4" t="inlineStr">
        <is>
          <t>Gross carrying amount, Beginning balance</t>
        </is>
      </c>
      <c r="B28" s="5" t="n">
        <v>68440</v>
      </c>
      <c r="C28" s="5" t="n">
        <v>32991</v>
      </c>
    </row>
    <row r="29">
      <c r="A29" s="3" t="inlineStr">
        <is>
          <t>Transfers:</t>
        </is>
      </c>
      <c r="B29" s="4" t="inlineStr">
        <is>
          <t xml:space="preserve"> </t>
        </is>
      </c>
      <c r="C29" s="4" t="inlineStr">
        <is>
          <t xml:space="preserve"> </t>
        </is>
      </c>
    </row>
    <row r="30">
      <c r="A30" s="4" t="inlineStr">
        <is>
          <t>Transfers from stage 1 to stage 2</t>
        </is>
      </c>
      <c r="B30" s="5" t="n">
        <v>0</v>
      </c>
      <c r="C30" s="5" t="n">
        <v>0</v>
      </c>
    </row>
    <row r="31">
      <c r="A31" s="4" t="inlineStr">
        <is>
          <t>Transfers from stage 1 to stage 3</t>
        </is>
      </c>
      <c r="B31" s="5" t="n">
        <v>0</v>
      </c>
      <c r="C31" s="5" t="n">
        <v>0</v>
      </c>
    </row>
    <row r="32">
      <c r="A32" s="4" t="inlineStr">
        <is>
          <t>Transfers from stage 2 to stage 3</t>
        </is>
      </c>
      <c r="B32" s="5" t="n">
        <v>0</v>
      </c>
      <c r="C32" s="5" t="n">
        <v>0</v>
      </c>
    </row>
    <row r="33">
      <c r="A33" s="4" t="inlineStr">
        <is>
          <t>Transfers from stage 2 to stage 1</t>
        </is>
      </c>
      <c r="B33" s="5" t="n">
        <v>0</v>
      </c>
      <c r="C33" s="5" t="n">
        <v>0</v>
      </c>
    </row>
    <row r="34">
      <c r="A34" s="4" t="inlineStr">
        <is>
          <t>Transfers from stage 3 to stage 2</t>
        </is>
      </c>
      <c r="B34" s="5" t="n">
        <v>0</v>
      </c>
      <c r="C34" s="5" t="n">
        <v>0</v>
      </c>
    </row>
    <row r="35">
      <c r="A35" s="4" t="inlineStr">
        <is>
          <t>Transfers from stage 3 to stage 1</t>
        </is>
      </c>
      <c r="B35" s="5" t="n">
        <v>0</v>
      </c>
      <c r="C35" s="5" t="n">
        <v>0</v>
      </c>
    </row>
    <row r="36">
      <c r="A36" s="4" t="inlineStr">
        <is>
          <t>Net changes of financial assets</t>
        </is>
      </c>
      <c r="B36" s="5" t="n">
        <v>-37704</v>
      </c>
      <c r="C36" s="5" t="n">
        <v>35495</v>
      </c>
    </row>
    <row r="37">
      <c r="A37" s="4" t="inlineStr">
        <is>
          <t>Write-off</t>
        </is>
      </c>
      <c r="B37" s="5" t="n">
        <v>0</v>
      </c>
      <c r="C37" s="5" t="n">
        <v>0</v>
      </c>
    </row>
    <row r="38">
      <c r="A38" s="4" t="inlineStr">
        <is>
          <t>Other adjustments</t>
        </is>
      </c>
      <c r="B38" s="5" t="n">
        <v>547</v>
      </c>
      <c r="C38" s="5" t="n">
        <v>-46</v>
      </c>
    </row>
    <row r="39">
      <c r="A39" s="4" t="inlineStr">
        <is>
          <t>Gross carrying amount, Ending balance</t>
        </is>
      </c>
      <c r="B39" s="5" t="n">
        <v>31283</v>
      </c>
      <c r="C39" s="5" t="n">
        <v>68440</v>
      </c>
    </row>
    <row r="40">
      <c r="A40" s="4" t="inlineStr">
        <is>
          <t>Gross carrying Value | Corporate | Stage 2</t>
        </is>
      </c>
      <c r="B40" s="4" t="inlineStr">
        <is>
          <t xml:space="preserve"> </t>
        </is>
      </c>
      <c r="C40" s="4" t="inlineStr">
        <is>
          <t xml:space="preserve"> </t>
        </is>
      </c>
    </row>
    <row r="41">
      <c r="A41" s="3" t="inlineStr">
        <is>
          <t>Schedule of Gross Carrying Amount Expected Credit Loss [Line Items]</t>
        </is>
      </c>
      <c r="B41" s="4" t="inlineStr">
        <is>
          <t xml:space="preserve"> </t>
        </is>
      </c>
      <c r="C41" s="4" t="inlineStr">
        <is>
          <t xml:space="preserve"> </t>
        </is>
      </c>
    </row>
    <row r="42">
      <c r="A42" s="4" t="inlineStr">
        <is>
          <t>Gross carrying amount, Beginning balance</t>
        </is>
      </c>
      <c r="B42" s="5" t="n">
        <v>0</v>
      </c>
      <c r="C42" s="5" t="n">
        <v>0</v>
      </c>
    </row>
    <row r="43">
      <c r="A43" s="3" t="inlineStr">
        <is>
          <t>Transfers:</t>
        </is>
      </c>
      <c r="B43" s="4" t="inlineStr">
        <is>
          <t xml:space="preserve"> </t>
        </is>
      </c>
      <c r="C43" s="4" t="inlineStr">
        <is>
          <t xml:space="preserve"> </t>
        </is>
      </c>
    </row>
    <row r="44">
      <c r="A44" s="4" t="inlineStr">
        <is>
          <t>Transfers from stage 1 to stage 2</t>
        </is>
      </c>
      <c r="B44" s="5" t="n">
        <v>0</v>
      </c>
      <c r="C44" s="5" t="n">
        <v>0</v>
      </c>
    </row>
    <row r="45">
      <c r="A45" s="4" t="inlineStr">
        <is>
          <t>Transfers from stage 1 to stage 3</t>
        </is>
      </c>
      <c r="B45" s="5" t="n">
        <v>0</v>
      </c>
      <c r="C45" s="5" t="n">
        <v>0</v>
      </c>
    </row>
    <row r="46">
      <c r="A46" s="4" t="inlineStr">
        <is>
          <t>Transfers from stage 2 to stage 3</t>
        </is>
      </c>
      <c r="B46" s="5" t="n">
        <v>0</v>
      </c>
      <c r="C46" s="5" t="n">
        <v>0</v>
      </c>
    </row>
    <row r="47">
      <c r="A47" s="4" t="inlineStr">
        <is>
          <t>Transfers from stage 2 to stage 1</t>
        </is>
      </c>
      <c r="B47" s="5" t="n">
        <v>0</v>
      </c>
      <c r="C47" s="5" t="n">
        <v>0</v>
      </c>
    </row>
    <row r="48">
      <c r="A48" s="4" t="inlineStr">
        <is>
          <t>Transfers from stage 3 to stage 2</t>
        </is>
      </c>
      <c r="B48" s="5" t="n">
        <v>0</v>
      </c>
      <c r="C48" s="5" t="n">
        <v>0</v>
      </c>
    </row>
    <row r="49">
      <c r="A49" s="4" t="inlineStr">
        <is>
          <t>Transfers from stage 3 to stage 1</t>
        </is>
      </c>
      <c r="B49" s="5" t="n">
        <v>0</v>
      </c>
      <c r="C49" s="5" t="n">
        <v>0</v>
      </c>
    </row>
    <row r="50">
      <c r="A50" s="4" t="inlineStr">
        <is>
          <t>Net changes of financial assets</t>
        </is>
      </c>
      <c r="B50" s="5" t="n">
        <v>0</v>
      </c>
      <c r="C50" s="5" t="n">
        <v>0</v>
      </c>
    </row>
    <row r="51">
      <c r="A51" s="4" t="inlineStr">
        <is>
          <t>Write-off</t>
        </is>
      </c>
      <c r="B51" s="5" t="n">
        <v>0</v>
      </c>
      <c r="C51" s="5" t="n">
        <v>0</v>
      </c>
    </row>
    <row r="52">
      <c r="A52" s="4" t="inlineStr">
        <is>
          <t>Other adjustments</t>
        </is>
      </c>
      <c r="B52" s="5" t="n">
        <v>0</v>
      </c>
      <c r="C52" s="5" t="n">
        <v>0</v>
      </c>
    </row>
    <row r="53">
      <c r="A53" s="4" t="inlineStr">
        <is>
          <t>Gross carrying amount, Ending balance</t>
        </is>
      </c>
      <c r="B53" s="5" t="n">
        <v>0</v>
      </c>
      <c r="C53" s="5" t="n">
        <v>0</v>
      </c>
    </row>
    <row r="54">
      <c r="A54" s="4" t="inlineStr">
        <is>
          <t>Gross carrying Value | Corporate | Stage 3</t>
        </is>
      </c>
      <c r="B54" s="4" t="inlineStr">
        <is>
          <t xml:space="preserve"> </t>
        </is>
      </c>
      <c r="C54" s="4" t="inlineStr">
        <is>
          <t xml:space="preserve"> </t>
        </is>
      </c>
    </row>
    <row r="55">
      <c r="A55" s="3" t="inlineStr">
        <is>
          <t>Schedule of Gross Carrying Amount Expected Credit Loss [Line Items]</t>
        </is>
      </c>
      <c r="B55" s="4" t="inlineStr">
        <is>
          <t xml:space="preserve"> </t>
        </is>
      </c>
      <c r="C55" s="4" t="inlineStr">
        <is>
          <t xml:space="preserve"> </t>
        </is>
      </c>
    </row>
    <row r="56">
      <c r="A56" s="4" t="inlineStr">
        <is>
          <t>Gross carrying amount, Beginning balance</t>
        </is>
      </c>
      <c r="B56" s="5" t="n">
        <v>0</v>
      </c>
      <c r="C56" s="5" t="n">
        <v>0</v>
      </c>
    </row>
    <row r="57">
      <c r="A57" s="3" t="inlineStr">
        <is>
          <t>Transfers:</t>
        </is>
      </c>
      <c r="B57" s="4" t="inlineStr">
        <is>
          <t xml:space="preserve"> </t>
        </is>
      </c>
      <c r="C57" s="4" t="inlineStr">
        <is>
          <t xml:space="preserve"> </t>
        </is>
      </c>
    </row>
    <row r="58">
      <c r="A58" s="4" t="inlineStr">
        <is>
          <t>Transfers from stage 1 to stage 2</t>
        </is>
      </c>
      <c r="B58" s="5" t="n">
        <v>0</v>
      </c>
      <c r="C58" s="5" t="n">
        <v>0</v>
      </c>
    </row>
    <row r="59">
      <c r="A59" s="4" t="inlineStr">
        <is>
          <t>Transfers from stage 1 to stage 3</t>
        </is>
      </c>
      <c r="B59" s="5" t="n">
        <v>0</v>
      </c>
      <c r="C59" s="5" t="n">
        <v>0</v>
      </c>
    </row>
    <row r="60">
      <c r="A60" s="4" t="inlineStr">
        <is>
          <t>Transfers from stage 2 to stage 3</t>
        </is>
      </c>
      <c r="B60" s="5" t="n">
        <v>0</v>
      </c>
      <c r="C60" s="5" t="n">
        <v>0</v>
      </c>
    </row>
    <row r="61">
      <c r="A61" s="4" t="inlineStr">
        <is>
          <t>Transfers from stage 2 to stage 1</t>
        </is>
      </c>
      <c r="B61" s="5" t="n">
        <v>0</v>
      </c>
      <c r="C61" s="5" t="n">
        <v>0</v>
      </c>
    </row>
    <row r="62">
      <c r="A62" s="4" t="inlineStr">
        <is>
          <t>Transfers from stage 3 to stage 2</t>
        </is>
      </c>
      <c r="B62" s="5" t="n">
        <v>0</v>
      </c>
      <c r="C62" s="5" t="n">
        <v>0</v>
      </c>
    </row>
    <row r="63">
      <c r="A63" s="4" t="inlineStr">
        <is>
          <t>Transfers from stage 3 to stage 1</t>
        </is>
      </c>
      <c r="B63" s="5" t="n">
        <v>0</v>
      </c>
      <c r="C63" s="5" t="n">
        <v>0</v>
      </c>
    </row>
    <row r="64">
      <c r="A64" s="4" t="inlineStr">
        <is>
          <t>Net changes of financial assets</t>
        </is>
      </c>
      <c r="B64" s="5" t="n">
        <v>0</v>
      </c>
      <c r="C64" s="5" t="n">
        <v>0</v>
      </c>
    </row>
    <row r="65">
      <c r="A65" s="4" t="inlineStr">
        <is>
          <t>Write-off</t>
        </is>
      </c>
      <c r="B65" s="5" t="n">
        <v>0</v>
      </c>
      <c r="C65" s="5" t="n">
        <v>0</v>
      </c>
    </row>
    <row r="66">
      <c r="A66" s="4" t="inlineStr">
        <is>
          <t>Other adjustments</t>
        </is>
      </c>
      <c r="B66" s="5" t="n">
        <v>0</v>
      </c>
      <c r="C66" s="5" t="n">
        <v>0</v>
      </c>
    </row>
    <row r="67">
      <c r="A67" s="4" t="inlineStr">
        <is>
          <t>Gross carrying amount, Ending balance</t>
        </is>
      </c>
      <c r="B67" s="5" t="n">
        <v>0</v>
      </c>
      <c r="C67" s="5" t="n">
        <v>0</v>
      </c>
    </row>
    <row r="68">
      <c r="A68" s="4" t="inlineStr">
        <is>
          <t>Gross carrying Value | Other Commercial | Stage 1</t>
        </is>
      </c>
      <c r="B68" s="4" t="inlineStr">
        <is>
          <t xml:space="preserve"> </t>
        </is>
      </c>
      <c r="C68" s="4" t="inlineStr">
        <is>
          <t xml:space="preserve"> </t>
        </is>
      </c>
    </row>
    <row r="69">
      <c r="A69" s="3" t="inlineStr">
        <is>
          <t>Schedule of Gross Carrying Amount Expected Credit Loss [Line Items]</t>
        </is>
      </c>
      <c r="B69" s="4" t="inlineStr">
        <is>
          <t xml:space="preserve"> </t>
        </is>
      </c>
      <c r="C69" s="4" t="inlineStr">
        <is>
          <t xml:space="preserve"> </t>
        </is>
      </c>
    </row>
    <row r="70">
      <c r="A70" s="4" t="inlineStr">
        <is>
          <t>Gross carrying amount, Beginning balance</t>
        </is>
      </c>
      <c r="B70" s="5" t="n">
        <v>0</v>
      </c>
      <c r="C70" s="5" t="n">
        <v>0</v>
      </c>
    </row>
    <row r="71">
      <c r="A71" s="3" t="inlineStr">
        <is>
          <t>Transfers:</t>
        </is>
      </c>
      <c r="B71" s="4" t="inlineStr">
        <is>
          <t xml:space="preserve"> </t>
        </is>
      </c>
      <c r="C71" s="4" t="inlineStr">
        <is>
          <t xml:space="preserve"> </t>
        </is>
      </c>
    </row>
    <row r="72">
      <c r="A72" s="4" t="inlineStr">
        <is>
          <t>Transfers from stage 1 to stage 2</t>
        </is>
      </c>
      <c r="B72" s="5" t="n">
        <v>0</v>
      </c>
      <c r="C72" s="5" t="n">
        <v>0</v>
      </c>
    </row>
    <row r="73">
      <c r="A73" s="4" t="inlineStr">
        <is>
          <t>Transfers from stage 1 to stage 3</t>
        </is>
      </c>
      <c r="B73" s="5" t="n">
        <v>0</v>
      </c>
      <c r="C73" s="5" t="n">
        <v>0</v>
      </c>
    </row>
    <row r="74">
      <c r="A74" s="4" t="inlineStr">
        <is>
          <t>Transfers from stage 2 to stage 3</t>
        </is>
      </c>
      <c r="B74" s="5" t="n">
        <v>0</v>
      </c>
      <c r="C74" s="5" t="n">
        <v>0</v>
      </c>
    </row>
    <row r="75">
      <c r="A75" s="4" t="inlineStr">
        <is>
          <t>Transfers from stage 2 to stage 1</t>
        </is>
      </c>
      <c r="B75" s="5" t="n">
        <v>0</v>
      </c>
      <c r="C75" s="5" t="n">
        <v>0</v>
      </c>
    </row>
    <row r="76">
      <c r="A76" s="4" t="inlineStr">
        <is>
          <t>Transfers from stage 3 to stage 2</t>
        </is>
      </c>
      <c r="B76" s="5" t="n">
        <v>0</v>
      </c>
      <c r="C76" s="5" t="n">
        <v>0</v>
      </c>
    </row>
    <row r="77">
      <c r="A77" s="4" t="inlineStr">
        <is>
          <t>Transfers from stage 3 to stage 1</t>
        </is>
      </c>
      <c r="B77" s="5" t="n">
        <v>0</v>
      </c>
      <c r="C77" s="5" t="n">
        <v>0</v>
      </c>
    </row>
    <row r="78">
      <c r="A78" s="4" t="inlineStr">
        <is>
          <t>Net changes of financial assets</t>
        </is>
      </c>
      <c r="B78" s="5" t="n">
        <v>0</v>
      </c>
      <c r="C78" s="5" t="n">
        <v>0</v>
      </c>
    </row>
    <row r="79">
      <c r="A79" s="4" t="inlineStr">
        <is>
          <t>Write-off</t>
        </is>
      </c>
      <c r="B79" s="5" t="n">
        <v>0</v>
      </c>
      <c r="C79" s="5" t="n">
        <v>0</v>
      </c>
    </row>
    <row r="80">
      <c r="A80" s="4" t="inlineStr">
        <is>
          <t>Other adjustments</t>
        </is>
      </c>
      <c r="B80" s="5" t="n">
        <v>0</v>
      </c>
      <c r="C80" s="5" t="n">
        <v>0</v>
      </c>
    </row>
    <row r="81">
      <c r="A81" s="4" t="inlineStr">
        <is>
          <t>Gross carrying amount, Ending balance</t>
        </is>
      </c>
      <c r="B81" s="5" t="n">
        <v>0</v>
      </c>
      <c r="C81" s="5" t="n">
        <v>0</v>
      </c>
    </row>
    <row r="82">
      <c r="A82" s="4" t="inlineStr">
        <is>
          <t>Gross carrying Value | Other Commercial | Stage 2</t>
        </is>
      </c>
      <c r="B82" s="4" t="inlineStr">
        <is>
          <t xml:space="preserve"> </t>
        </is>
      </c>
      <c r="C82" s="4" t="inlineStr">
        <is>
          <t xml:space="preserve"> </t>
        </is>
      </c>
    </row>
    <row r="83">
      <c r="A83" s="3" t="inlineStr">
        <is>
          <t>Schedule of Gross Carrying Amount Expected Credit Loss [Line Items]</t>
        </is>
      </c>
      <c r="B83" s="4" t="inlineStr">
        <is>
          <t xml:space="preserve"> </t>
        </is>
      </c>
      <c r="C83" s="4" t="inlineStr">
        <is>
          <t xml:space="preserve"> </t>
        </is>
      </c>
    </row>
    <row r="84">
      <c r="A84" s="4" t="inlineStr">
        <is>
          <t>Gross carrying amount, Beginning balance</t>
        </is>
      </c>
      <c r="B84" s="5" t="n">
        <v>0</v>
      </c>
      <c r="C84" s="5" t="n">
        <v>0</v>
      </c>
    </row>
    <row r="85">
      <c r="A85" s="3" t="inlineStr">
        <is>
          <t>Transfers:</t>
        </is>
      </c>
      <c r="B85" s="4" t="inlineStr">
        <is>
          <t xml:space="preserve"> </t>
        </is>
      </c>
      <c r="C85" s="4" t="inlineStr">
        <is>
          <t xml:space="preserve"> </t>
        </is>
      </c>
    </row>
    <row r="86">
      <c r="A86" s="4" t="inlineStr">
        <is>
          <t>Transfers from stage 1 to stage 2</t>
        </is>
      </c>
      <c r="B86" s="5" t="n">
        <v>0</v>
      </c>
      <c r="C86" s="5" t="n">
        <v>0</v>
      </c>
    </row>
    <row r="87">
      <c r="A87" s="4" t="inlineStr">
        <is>
          <t>Transfers from stage 1 to stage 3</t>
        </is>
      </c>
      <c r="B87" s="5" t="n">
        <v>0</v>
      </c>
      <c r="C87" s="5" t="n">
        <v>0</v>
      </c>
    </row>
    <row r="88">
      <c r="A88" s="4" t="inlineStr">
        <is>
          <t>Transfers from stage 2 to stage 3</t>
        </is>
      </c>
      <c r="B88" s="5" t="n">
        <v>0</v>
      </c>
      <c r="C88" s="5" t="n">
        <v>0</v>
      </c>
    </row>
    <row r="89">
      <c r="A89" s="4" t="inlineStr">
        <is>
          <t>Transfers from stage 2 to stage 1</t>
        </is>
      </c>
      <c r="B89" s="5" t="n">
        <v>0</v>
      </c>
      <c r="C89" s="5" t="n">
        <v>0</v>
      </c>
    </row>
    <row r="90">
      <c r="A90" s="4" t="inlineStr">
        <is>
          <t>Transfers from stage 3 to stage 2</t>
        </is>
      </c>
      <c r="B90" s="5" t="n">
        <v>0</v>
      </c>
      <c r="C90" s="5" t="n">
        <v>0</v>
      </c>
    </row>
    <row r="91">
      <c r="A91" s="4" t="inlineStr">
        <is>
          <t>Transfers from stage 3 to stage 1</t>
        </is>
      </c>
      <c r="B91" s="5" t="n">
        <v>0</v>
      </c>
      <c r="C91" s="5" t="n">
        <v>0</v>
      </c>
    </row>
    <row r="92">
      <c r="A92" s="4" t="inlineStr">
        <is>
          <t>Net changes of financial assets</t>
        </is>
      </c>
      <c r="B92" s="5" t="n">
        <v>0</v>
      </c>
      <c r="C92" s="5" t="n">
        <v>0</v>
      </c>
    </row>
    <row r="93">
      <c r="A93" s="4" t="inlineStr">
        <is>
          <t>Write-off</t>
        </is>
      </c>
      <c r="B93" s="5" t="n">
        <v>0</v>
      </c>
      <c r="C93" s="5" t="n">
        <v>0</v>
      </c>
    </row>
    <row r="94">
      <c r="A94" s="4" t="inlineStr">
        <is>
          <t>Other adjustments</t>
        </is>
      </c>
      <c r="B94" s="5" t="n">
        <v>0</v>
      </c>
      <c r="C94" s="5" t="n">
        <v>0</v>
      </c>
    </row>
    <row r="95">
      <c r="A95" s="4" t="inlineStr">
        <is>
          <t>Gross carrying amount, Ending balance</t>
        </is>
      </c>
      <c r="B95" s="5" t="n">
        <v>0</v>
      </c>
      <c r="C95" s="5" t="n">
        <v>0</v>
      </c>
    </row>
    <row r="96">
      <c r="A96" s="4" t="inlineStr">
        <is>
          <t>Gross carrying Value | Other Commercial | Stage 3</t>
        </is>
      </c>
      <c r="B96" s="4" t="inlineStr">
        <is>
          <t xml:space="preserve"> </t>
        </is>
      </c>
      <c r="C96" s="4" t="inlineStr">
        <is>
          <t xml:space="preserve"> </t>
        </is>
      </c>
    </row>
    <row r="97">
      <c r="A97" s="3" t="inlineStr">
        <is>
          <t>Schedule of Gross Carrying Amount Expected Credit Loss [Line Items]</t>
        </is>
      </c>
      <c r="B97" s="4" t="inlineStr">
        <is>
          <t xml:space="preserve"> </t>
        </is>
      </c>
      <c r="C97" s="4" t="inlineStr">
        <is>
          <t xml:space="preserve"> </t>
        </is>
      </c>
    </row>
    <row r="98">
      <c r="A98" s="4" t="inlineStr">
        <is>
          <t>Gross carrying amount, Beginning balance</t>
        </is>
      </c>
      <c r="B98" s="5" t="n">
        <v>0</v>
      </c>
      <c r="C98" s="5" t="n">
        <v>0</v>
      </c>
    </row>
    <row r="99">
      <c r="A99" s="3" t="inlineStr">
        <is>
          <t>Transfers:</t>
        </is>
      </c>
      <c r="B99" s="4" t="inlineStr">
        <is>
          <t xml:space="preserve"> </t>
        </is>
      </c>
      <c r="C99" s="4" t="inlineStr">
        <is>
          <t xml:space="preserve"> </t>
        </is>
      </c>
    </row>
    <row r="100">
      <c r="A100" s="4" t="inlineStr">
        <is>
          <t>Transfers from stage 1 to stage 2</t>
        </is>
      </c>
      <c r="B100" s="5" t="n">
        <v>0</v>
      </c>
      <c r="C100" s="5" t="n">
        <v>0</v>
      </c>
    </row>
    <row r="101">
      <c r="A101" s="4" t="inlineStr">
        <is>
          <t>Transfers from stage 1 to stage 3</t>
        </is>
      </c>
      <c r="B101" s="5" t="n">
        <v>0</v>
      </c>
      <c r="C101" s="5" t="n">
        <v>0</v>
      </c>
    </row>
    <row r="102">
      <c r="A102" s="4" t="inlineStr">
        <is>
          <t>Transfers from stage 2 to stage 3</t>
        </is>
      </c>
      <c r="B102" s="5" t="n">
        <v>0</v>
      </c>
      <c r="C102" s="5" t="n">
        <v>0</v>
      </c>
    </row>
    <row r="103">
      <c r="A103" s="4" t="inlineStr">
        <is>
          <t>Transfers from stage 2 to stage 1</t>
        </is>
      </c>
      <c r="B103" s="5" t="n">
        <v>0</v>
      </c>
      <c r="C103" s="5" t="n">
        <v>0</v>
      </c>
    </row>
    <row r="104">
      <c r="A104" s="4" t="inlineStr">
        <is>
          <t>Transfers from stage 3 to stage 2</t>
        </is>
      </c>
      <c r="B104" s="5" t="n">
        <v>0</v>
      </c>
      <c r="C104" s="5" t="n">
        <v>0</v>
      </c>
    </row>
    <row r="105">
      <c r="A105" s="4" t="inlineStr">
        <is>
          <t>Transfers from stage 3 to stage 1</t>
        </is>
      </c>
      <c r="B105" s="5" t="n">
        <v>0</v>
      </c>
      <c r="C105" s="5" t="n">
        <v>0</v>
      </c>
    </row>
    <row r="106">
      <c r="A106" s="4" t="inlineStr">
        <is>
          <t>Net changes of financial assets</t>
        </is>
      </c>
      <c r="B106" s="5" t="n">
        <v>0</v>
      </c>
      <c r="C106" s="5" t="n">
        <v>0</v>
      </c>
    </row>
    <row r="107">
      <c r="A107" s="4" t="inlineStr">
        <is>
          <t>Write-off</t>
        </is>
      </c>
      <c r="B107" s="5" t="n">
        <v>0</v>
      </c>
      <c r="C107" s="5" t="n">
        <v>0</v>
      </c>
    </row>
    <row r="108">
      <c r="A108" s="4" t="inlineStr">
        <is>
          <t>Other adjustments</t>
        </is>
      </c>
      <c r="B108" s="5" t="n">
        <v>0</v>
      </c>
      <c r="C108" s="5" t="n">
        <v>0</v>
      </c>
    </row>
    <row r="109">
      <c r="A109" s="4" t="inlineStr">
        <is>
          <t>Gross carrying amount, Ending balance</t>
        </is>
      </c>
      <c r="B109" s="5" t="n">
        <v>0</v>
      </c>
      <c r="C109" s="5" t="n">
        <v>0</v>
      </c>
    </row>
    <row r="110">
      <c r="A110" s="4" t="inlineStr">
        <is>
          <t>ECL Allowance</t>
        </is>
      </c>
      <c r="B110" s="4" t="inlineStr">
        <is>
          <t xml:space="preserve"> </t>
        </is>
      </c>
      <c r="C110" s="4" t="inlineStr">
        <is>
          <t xml:space="preserve"> </t>
        </is>
      </c>
    </row>
    <row r="111">
      <c r="A111" s="3" t="inlineStr">
        <is>
          <t>Schedule of Gross Carrying Amount Expected Credit Loss [Line Items]</t>
        </is>
      </c>
      <c r="B111" s="4" t="inlineStr">
        <is>
          <t xml:space="preserve"> </t>
        </is>
      </c>
      <c r="C111" s="4" t="inlineStr">
        <is>
          <t xml:space="preserve"> </t>
        </is>
      </c>
    </row>
    <row r="112">
      <c r="A112" s="4" t="inlineStr">
        <is>
          <t>Expected credit losses allowances, beginning balance</t>
        </is>
      </c>
      <c r="B112" s="5" t="n">
        <v>2</v>
      </c>
      <c r="C112" s="5" t="n">
        <v>1</v>
      </c>
    </row>
    <row r="113">
      <c r="A113" s="3" t="inlineStr">
        <is>
          <t>Transfers:</t>
        </is>
      </c>
      <c r="B113" s="4" t="inlineStr">
        <is>
          <t xml:space="preserve"> </t>
        </is>
      </c>
      <c r="C113" s="4" t="inlineStr">
        <is>
          <t xml:space="preserve"> </t>
        </is>
      </c>
    </row>
    <row r="114">
      <c r="A114" s="4" t="inlineStr">
        <is>
          <t>Transfers from stage 1 to stage 2</t>
        </is>
      </c>
      <c r="B114" s="5" t="n">
        <v>0</v>
      </c>
      <c r="C114" s="5" t="n">
        <v>0</v>
      </c>
    </row>
    <row r="115">
      <c r="A115" s="4" t="inlineStr">
        <is>
          <t>Transfers from stage 1 to stage 3</t>
        </is>
      </c>
      <c r="B115" s="5" t="n">
        <v>0</v>
      </c>
      <c r="C115" s="5" t="n">
        <v>0</v>
      </c>
    </row>
    <row r="116">
      <c r="A116" s="4" t="inlineStr">
        <is>
          <t>Transfers from stage 2 to stage 3</t>
        </is>
      </c>
      <c r="B116" s="5" t="n">
        <v>0</v>
      </c>
      <c r="C116" s="5" t="n">
        <v>0</v>
      </c>
    </row>
    <row r="117">
      <c r="A117" s="4" t="inlineStr">
        <is>
          <t>Transfers from stage 2 to stage 1</t>
        </is>
      </c>
      <c r="B117" s="5" t="n">
        <v>0</v>
      </c>
      <c r="C117" s="5" t="n">
        <v>0</v>
      </c>
    </row>
    <row r="118">
      <c r="A118" s="4" t="inlineStr">
        <is>
          <t>Transfers from stage 3 to stage 2</t>
        </is>
      </c>
      <c r="B118" s="5" t="n">
        <v>0</v>
      </c>
      <c r="C118" s="5" t="n">
        <v>0</v>
      </c>
    </row>
    <row r="119">
      <c r="A119" s="4" t="inlineStr">
        <is>
          <t>Transfers from stage 3 to stage 1</t>
        </is>
      </c>
      <c r="B119" s="5" t="n">
        <v>0</v>
      </c>
      <c r="C119" s="5" t="n">
        <v>0</v>
      </c>
    </row>
    <row r="120">
      <c r="A120" s="4" t="inlineStr">
        <is>
          <t>Net changes of the exposure and modifications in credit risk</t>
        </is>
      </c>
      <c r="B120" s="5" t="n">
        <v>-1</v>
      </c>
      <c r="C120" s="5" t="n">
        <v>1</v>
      </c>
    </row>
    <row r="121">
      <c r="A121" s="4" t="inlineStr">
        <is>
          <t>Write-off</t>
        </is>
      </c>
      <c r="B121" s="5" t="n">
        <v>0</v>
      </c>
      <c r="C121" s="5" t="n">
        <v>0</v>
      </c>
    </row>
    <row r="122">
      <c r="A122" s="4" t="inlineStr">
        <is>
          <t>Other adjustments</t>
        </is>
      </c>
      <c r="B122" s="5" t="n">
        <v>0</v>
      </c>
      <c r="C122" s="5" t="n">
        <v>0</v>
      </c>
    </row>
    <row r="123">
      <c r="A123" s="4" t="inlineStr">
        <is>
          <t>Expected credit losses allowances, Ending balance</t>
        </is>
      </c>
      <c r="B123" s="5" t="n">
        <v>1</v>
      </c>
      <c r="C123" s="5" t="n">
        <v>2</v>
      </c>
    </row>
    <row r="124">
      <c r="A124" s="4" t="inlineStr">
        <is>
          <t>ECL Allowance | Corporate | Stage 1</t>
        </is>
      </c>
      <c r="B124" s="4" t="inlineStr">
        <is>
          <t xml:space="preserve"> </t>
        </is>
      </c>
      <c r="C124" s="4" t="inlineStr">
        <is>
          <t xml:space="preserve"> </t>
        </is>
      </c>
    </row>
    <row r="125">
      <c r="A125" s="3" t="inlineStr">
        <is>
          <t>Schedule of Gross Carrying Amount Expected Credit Loss [Line Items]</t>
        </is>
      </c>
      <c r="B125" s="4" t="inlineStr">
        <is>
          <t xml:space="preserve"> </t>
        </is>
      </c>
      <c r="C125" s="4" t="inlineStr">
        <is>
          <t xml:space="preserve"> </t>
        </is>
      </c>
    </row>
    <row r="126">
      <c r="A126" s="4" t="inlineStr">
        <is>
          <t>Expected credit losses allowances, beginning balance</t>
        </is>
      </c>
      <c r="B126" s="5" t="n">
        <v>2</v>
      </c>
      <c r="C126" s="5" t="n">
        <v>1</v>
      </c>
    </row>
    <row r="127">
      <c r="A127" s="3" t="inlineStr">
        <is>
          <t>Transfers:</t>
        </is>
      </c>
      <c r="B127" s="4" t="inlineStr">
        <is>
          <t xml:space="preserve"> </t>
        </is>
      </c>
      <c r="C127" s="4" t="inlineStr">
        <is>
          <t xml:space="preserve"> </t>
        </is>
      </c>
    </row>
    <row r="128">
      <c r="A128" s="4" t="inlineStr">
        <is>
          <t>Transfers from stage 1 to stage 2</t>
        </is>
      </c>
      <c r="B128" s="5" t="n">
        <v>0</v>
      </c>
      <c r="C128" s="5" t="n">
        <v>0</v>
      </c>
    </row>
    <row r="129">
      <c r="A129" s="4" t="inlineStr">
        <is>
          <t>Transfers from stage 1 to stage 3</t>
        </is>
      </c>
      <c r="B129" s="5" t="n">
        <v>0</v>
      </c>
      <c r="C129" s="5" t="n">
        <v>0</v>
      </c>
    </row>
    <row r="130">
      <c r="A130" s="4" t="inlineStr">
        <is>
          <t>Transfers from stage 2 to stage 3</t>
        </is>
      </c>
      <c r="B130" s="5" t="n">
        <v>0</v>
      </c>
      <c r="C130" s="5" t="n">
        <v>0</v>
      </c>
    </row>
    <row r="131">
      <c r="A131" s="4" t="inlineStr">
        <is>
          <t>Transfers from stage 2 to stage 1</t>
        </is>
      </c>
      <c r="B131" s="5" t="n">
        <v>0</v>
      </c>
      <c r="C131" s="5" t="n">
        <v>0</v>
      </c>
    </row>
    <row r="132">
      <c r="A132" s="4" t="inlineStr">
        <is>
          <t>Transfers from stage 3 to stage 2</t>
        </is>
      </c>
      <c r="B132" s="5" t="n">
        <v>0</v>
      </c>
      <c r="C132" s="5" t="n">
        <v>0</v>
      </c>
    </row>
    <row r="133">
      <c r="A133" s="4" t="inlineStr">
        <is>
          <t>Transfers from stage 3 to stage 1</t>
        </is>
      </c>
      <c r="B133" s="5" t="n">
        <v>0</v>
      </c>
      <c r="C133" s="5" t="n">
        <v>0</v>
      </c>
    </row>
    <row r="134">
      <c r="A134" s="4" t="inlineStr">
        <is>
          <t>Net changes of the exposure and modifications in credit risk</t>
        </is>
      </c>
      <c r="B134" s="5" t="n">
        <v>-1</v>
      </c>
      <c r="C134" s="5" t="n">
        <v>1</v>
      </c>
    </row>
    <row r="135">
      <c r="A135" s="4" t="inlineStr">
        <is>
          <t>Write-off</t>
        </is>
      </c>
      <c r="B135" s="5" t="n">
        <v>0</v>
      </c>
      <c r="C135" s="5" t="n">
        <v>0</v>
      </c>
    </row>
    <row r="136">
      <c r="A136" s="4" t="inlineStr">
        <is>
          <t>Other adjustments</t>
        </is>
      </c>
      <c r="B136" s="5" t="n">
        <v>0</v>
      </c>
      <c r="C136" s="5" t="n">
        <v>0</v>
      </c>
    </row>
    <row r="137">
      <c r="A137" s="4" t="inlineStr">
        <is>
          <t>Expected credit losses allowances, Ending balance</t>
        </is>
      </c>
      <c r="B137" s="5" t="n">
        <v>1</v>
      </c>
      <c r="C137" s="5" t="n">
        <v>2</v>
      </c>
    </row>
    <row r="138">
      <c r="A138" s="4" t="inlineStr">
        <is>
          <t>ECL Allowance | Corporate | Stage 2</t>
        </is>
      </c>
      <c r="B138" s="4" t="inlineStr">
        <is>
          <t xml:space="preserve"> </t>
        </is>
      </c>
      <c r="C138" s="4" t="inlineStr">
        <is>
          <t xml:space="preserve"> </t>
        </is>
      </c>
    </row>
    <row r="139">
      <c r="A139" s="3" t="inlineStr">
        <is>
          <t>Schedule of Gross Carrying Amount Expected Credit Loss [Line Items]</t>
        </is>
      </c>
      <c r="B139" s="4" t="inlineStr">
        <is>
          <t xml:space="preserve"> </t>
        </is>
      </c>
      <c r="C139" s="4" t="inlineStr">
        <is>
          <t xml:space="preserve"> </t>
        </is>
      </c>
    </row>
    <row r="140">
      <c r="A140" s="4" t="inlineStr">
        <is>
          <t>Expected credit losses allowances, beginning balance</t>
        </is>
      </c>
      <c r="B140" s="5" t="n">
        <v>0</v>
      </c>
      <c r="C140" s="5" t="n">
        <v>0</v>
      </c>
    </row>
    <row r="141">
      <c r="A141" s="3" t="inlineStr">
        <is>
          <t>Transfers:</t>
        </is>
      </c>
      <c r="B141" s="4" t="inlineStr">
        <is>
          <t xml:space="preserve"> </t>
        </is>
      </c>
      <c r="C141" s="4" t="inlineStr">
        <is>
          <t xml:space="preserve"> </t>
        </is>
      </c>
    </row>
    <row r="142">
      <c r="A142" s="4" t="inlineStr">
        <is>
          <t>Transfers from stage 1 to stage 2</t>
        </is>
      </c>
      <c r="B142" s="5" t="n">
        <v>0</v>
      </c>
      <c r="C142" s="5" t="n">
        <v>0</v>
      </c>
    </row>
    <row r="143">
      <c r="A143" s="4" t="inlineStr">
        <is>
          <t>Transfers from stage 1 to stage 3</t>
        </is>
      </c>
      <c r="B143" s="5" t="n">
        <v>0</v>
      </c>
      <c r="C143" s="5" t="n">
        <v>0</v>
      </c>
    </row>
    <row r="144">
      <c r="A144" s="4" t="inlineStr">
        <is>
          <t>Transfers from stage 2 to stage 3</t>
        </is>
      </c>
      <c r="B144" s="5" t="n">
        <v>0</v>
      </c>
      <c r="C144" s="5" t="n">
        <v>0</v>
      </c>
    </row>
    <row r="145">
      <c r="A145" s="4" t="inlineStr">
        <is>
          <t>Transfers from stage 2 to stage 1</t>
        </is>
      </c>
      <c r="B145" s="5" t="n">
        <v>0</v>
      </c>
      <c r="C145" s="5" t="n">
        <v>0</v>
      </c>
    </row>
    <row r="146">
      <c r="A146" s="4" t="inlineStr">
        <is>
          <t>Transfers from stage 3 to stage 2</t>
        </is>
      </c>
      <c r="B146" s="5" t="n">
        <v>0</v>
      </c>
      <c r="C146" s="5" t="n">
        <v>0</v>
      </c>
    </row>
    <row r="147">
      <c r="A147" s="4" t="inlineStr">
        <is>
          <t>Transfers from stage 3 to stage 1</t>
        </is>
      </c>
      <c r="B147" s="5" t="n">
        <v>0</v>
      </c>
      <c r="C147" s="5" t="n">
        <v>0</v>
      </c>
    </row>
    <row r="148">
      <c r="A148" s="4" t="inlineStr">
        <is>
          <t>Net changes of the exposure and modifications in credit risk</t>
        </is>
      </c>
      <c r="B148" s="5" t="n">
        <v>0</v>
      </c>
      <c r="C148" s="5" t="n">
        <v>0</v>
      </c>
    </row>
    <row r="149">
      <c r="A149" s="4" t="inlineStr">
        <is>
          <t>Write-off</t>
        </is>
      </c>
      <c r="B149" s="5" t="n">
        <v>0</v>
      </c>
      <c r="C149" s="5" t="n">
        <v>0</v>
      </c>
    </row>
    <row r="150">
      <c r="A150" s="4" t="inlineStr">
        <is>
          <t>Other adjustments</t>
        </is>
      </c>
      <c r="B150" s="5" t="n">
        <v>0</v>
      </c>
      <c r="C150" s="5" t="n">
        <v>0</v>
      </c>
    </row>
    <row r="151">
      <c r="A151" s="4" t="inlineStr">
        <is>
          <t>Expected credit losses allowances, Ending balance</t>
        </is>
      </c>
      <c r="B151" s="5" t="n">
        <v>0</v>
      </c>
      <c r="C151" s="5" t="n">
        <v>0</v>
      </c>
    </row>
    <row r="152">
      <c r="A152" s="4" t="inlineStr">
        <is>
          <t>ECL Allowance | Corporate | Stage 3</t>
        </is>
      </c>
      <c r="B152" s="4" t="inlineStr">
        <is>
          <t xml:space="preserve"> </t>
        </is>
      </c>
      <c r="C152" s="4" t="inlineStr">
        <is>
          <t xml:space="preserve"> </t>
        </is>
      </c>
    </row>
    <row r="153">
      <c r="A153" s="3" t="inlineStr">
        <is>
          <t>Schedule of Gross Carrying Amount Expected Credit Loss [Line Items]</t>
        </is>
      </c>
      <c r="B153" s="4" t="inlineStr">
        <is>
          <t xml:space="preserve"> </t>
        </is>
      </c>
      <c r="C153" s="4" t="inlineStr">
        <is>
          <t xml:space="preserve"> </t>
        </is>
      </c>
    </row>
    <row r="154">
      <c r="A154" s="4" t="inlineStr">
        <is>
          <t>Expected credit losses allowances, beginning balance</t>
        </is>
      </c>
      <c r="B154" s="5" t="n">
        <v>0</v>
      </c>
      <c r="C154" s="5" t="n">
        <v>0</v>
      </c>
    </row>
    <row r="155">
      <c r="A155" s="3" t="inlineStr">
        <is>
          <t>Transfers:</t>
        </is>
      </c>
      <c r="B155" s="4" t="inlineStr">
        <is>
          <t xml:space="preserve"> </t>
        </is>
      </c>
      <c r="C155" s="4" t="inlineStr">
        <is>
          <t xml:space="preserve"> </t>
        </is>
      </c>
    </row>
    <row r="156">
      <c r="A156" s="4" t="inlineStr">
        <is>
          <t>Transfers from stage 1 to stage 2</t>
        </is>
      </c>
      <c r="B156" s="5" t="n">
        <v>0</v>
      </c>
      <c r="C156" s="5" t="n">
        <v>0</v>
      </c>
    </row>
    <row r="157">
      <c r="A157" s="4" t="inlineStr">
        <is>
          <t>Transfers from stage 1 to stage 3</t>
        </is>
      </c>
      <c r="B157" s="5" t="n">
        <v>0</v>
      </c>
      <c r="C157" s="5" t="n">
        <v>0</v>
      </c>
    </row>
    <row r="158">
      <c r="A158" s="4" t="inlineStr">
        <is>
          <t>Transfers from stage 2 to stage 3</t>
        </is>
      </c>
      <c r="B158" s="5" t="n">
        <v>0</v>
      </c>
      <c r="C158" s="5" t="n">
        <v>0</v>
      </c>
    </row>
    <row r="159">
      <c r="A159" s="4" t="inlineStr">
        <is>
          <t>Transfers from stage 2 to stage 1</t>
        </is>
      </c>
      <c r="B159" s="5" t="n">
        <v>0</v>
      </c>
      <c r="C159" s="5" t="n">
        <v>0</v>
      </c>
    </row>
    <row r="160">
      <c r="A160" s="4" t="inlineStr">
        <is>
          <t>Transfers from stage 3 to stage 2</t>
        </is>
      </c>
      <c r="B160" s="5" t="n">
        <v>0</v>
      </c>
      <c r="C160" s="5" t="n">
        <v>0</v>
      </c>
    </row>
    <row r="161">
      <c r="A161" s="4" t="inlineStr">
        <is>
          <t>Transfers from stage 3 to stage 1</t>
        </is>
      </c>
      <c r="B161" s="5" t="n">
        <v>0</v>
      </c>
      <c r="C161" s="5" t="n">
        <v>0</v>
      </c>
    </row>
    <row r="162">
      <c r="A162" s="4" t="inlineStr">
        <is>
          <t>Net changes of the exposure and modifications in credit risk</t>
        </is>
      </c>
      <c r="B162" s="5" t="n">
        <v>0</v>
      </c>
      <c r="C162" s="5" t="n">
        <v>0</v>
      </c>
    </row>
    <row r="163">
      <c r="A163" s="4" t="inlineStr">
        <is>
          <t>Write-off</t>
        </is>
      </c>
      <c r="B163" s="5" t="n">
        <v>0</v>
      </c>
      <c r="C163" s="5" t="n">
        <v>0</v>
      </c>
    </row>
    <row r="164">
      <c r="A164" s="4" t="inlineStr">
        <is>
          <t>Other adjustments</t>
        </is>
      </c>
      <c r="B164" s="5" t="n">
        <v>0</v>
      </c>
      <c r="C164" s="5" t="n">
        <v>0</v>
      </c>
    </row>
    <row r="165">
      <c r="A165" s="4" t="inlineStr">
        <is>
          <t>Expected credit losses allowances, Ending balance</t>
        </is>
      </c>
      <c r="B165" s="5" t="n">
        <v>0</v>
      </c>
      <c r="C165" s="5" t="n">
        <v>0</v>
      </c>
    </row>
    <row r="166">
      <c r="A166" s="4" t="inlineStr">
        <is>
          <t>ECL Allowance | Other Commercial | Stage 1</t>
        </is>
      </c>
      <c r="B166" s="4" t="inlineStr">
        <is>
          <t xml:space="preserve"> </t>
        </is>
      </c>
      <c r="C166" s="4" t="inlineStr">
        <is>
          <t xml:space="preserve"> </t>
        </is>
      </c>
    </row>
    <row r="167">
      <c r="A167" s="3" t="inlineStr">
        <is>
          <t>Schedule of Gross Carrying Amount Expected Credit Loss [Line Items]</t>
        </is>
      </c>
      <c r="B167" s="4" t="inlineStr">
        <is>
          <t xml:space="preserve"> </t>
        </is>
      </c>
      <c r="C167" s="4" t="inlineStr">
        <is>
          <t xml:space="preserve"> </t>
        </is>
      </c>
    </row>
    <row r="168">
      <c r="A168" s="4" t="inlineStr">
        <is>
          <t>Expected credit losses allowances, beginning balance</t>
        </is>
      </c>
      <c r="B168" s="5" t="n">
        <v>0</v>
      </c>
      <c r="C168" s="5" t="n">
        <v>0</v>
      </c>
    </row>
    <row r="169">
      <c r="A169" s="3" t="inlineStr">
        <is>
          <t>Transfers:</t>
        </is>
      </c>
      <c r="B169" s="4" t="inlineStr">
        <is>
          <t xml:space="preserve"> </t>
        </is>
      </c>
      <c r="C169" s="4" t="inlineStr">
        <is>
          <t xml:space="preserve"> </t>
        </is>
      </c>
    </row>
    <row r="170">
      <c r="A170" s="4" t="inlineStr">
        <is>
          <t>Transfers from stage 1 to stage 2</t>
        </is>
      </c>
      <c r="B170" s="5" t="n">
        <v>0</v>
      </c>
      <c r="C170" s="5" t="n">
        <v>0</v>
      </c>
    </row>
    <row r="171">
      <c r="A171" s="4" t="inlineStr">
        <is>
          <t>Transfers from stage 1 to stage 3</t>
        </is>
      </c>
      <c r="B171" s="5" t="n">
        <v>0</v>
      </c>
      <c r="C171" s="5" t="n">
        <v>0</v>
      </c>
    </row>
    <row r="172">
      <c r="A172" s="4" t="inlineStr">
        <is>
          <t>Transfers from stage 2 to stage 3</t>
        </is>
      </c>
      <c r="B172" s="5" t="n">
        <v>0</v>
      </c>
      <c r="C172" s="5" t="n">
        <v>0</v>
      </c>
    </row>
    <row r="173">
      <c r="A173" s="4" t="inlineStr">
        <is>
          <t>Transfers from stage 2 to stage 1</t>
        </is>
      </c>
      <c r="B173" s="5" t="n">
        <v>0</v>
      </c>
      <c r="C173" s="5" t="n">
        <v>0</v>
      </c>
    </row>
    <row r="174">
      <c r="A174" s="4" t="inlineStr">
        <is>
          <t>Transfers from stage 3 to stage 2</t>
        </is>
      </c>
      <c r="B174" s="5" t="n">
        <v>0</v>
      </c>
      <c r="C174" s="5" t="n">
        <v>0</v>
      </c>
    </row>
    <row r="175">
      <c r="A175" s="4" t="inlineStr">
        <is>
          <t>Transfers from stage 3 to stage 1</t>
        </is>
      </c>
      <c r="B175" s="5" t="n">
        <v>0</v>
      </c>
      <c r="C175" s="5" t="n">
        <v>0</v>
      </c>
    </row>
    <row r="176">
      <c r="A176" s="4" t="inlineStr">
        <is>
          <t>Net changes of the exposure and modifications in credit risk</t>
        </is>
      </c>
      <c r="B176" s="5" t="n">
        <v>0</v>
      </c>
      <c r="C176" s="5" t="n">
        <v>0</v>
      </c>
    </row>
    <row r="177">
      <c r="A177" s="4" t="inlineStr">
        <is>
          <t>Write-off</t>
        </is>
      </c>
      <c r="B177" s="5" t="n">
        <v>0</v>
      </c>
      <c r="C177" s="5" t="n">
        <v>0</v>
      </c>
    </row>
    <row r="178">
      <c r="A178" s="4" t="inlineStr">
        <is>
          <t>Other adjustments</t>
        </is>
      </c>
      <c r="B178" s="5" t="n">
        <v>0</v>
      </c>
      <c r="C178" s="5" t="n">
        <v>0</v>
      </c>
    </row>
    <row r="179">
      <c r="A179" s="4" t="inlineStr">
        <is>
          <t>Expected credit losses allowances, Ending balance</t>
        </is>
      </c>
      <c r="B179" s="5" t="n">
        <v>0</v>
      </c>
      <c r="C179" s="5" t="n">
        <v>0</v>
      </c>
    </row>
    <row r="180">
      <c r="A180" s="4" t="inlineStr">
        <is>
          <t>ECL Allowance | Other Commercial | Stage 2</t>
        </is>
      </c>
      <c r="B180" s="4" t="inlineStr">
        <is>
          <t xml:space="preserve"> </t>
        </is>
      </c>
      <c r="C180" s="4" t="inlineStr">
        <is>
          <t xml:space="preserve"> </t>
        </is>
      </c>
    </row>
    <row r="181">
      <c r="A181" s="3" t="inlineStr">
        <is>
          <t>Schedule of Gross Carrying Amount Expected Credit Loss [Line Items]</t>
        </is>
      </c>
      <c r="B181" s="4" t="inlineStr">
        <is>
          <t xml:space="preserve"> </t>
        </is>
      </c>
      <c r="C181" s="4" t="inlineStr">
        <is>
          <t xml:space="preserve"> </t>
        </is>
      </c>
    </row>
    <row r="182">
      <c r="A182" s="4" t="inlineStr">
        <is>
          <t>Expected credit losses allowances, beginning balance</t>
        </is>
      </c>
      <c r="B182" s="5" t="n">
        <v>0</v>
      </c>
      <c r="C182" s="5" t="n">
        <v>0</v>
      </c>
    </row>
    <row r="183">
      <c r="A183" s="3" t="inlineStr">
        <is>
          <t>Transfers:</t>
        </is>
      </c>
      <c r="B183" s="4" t="inlineStr">
        <is>
          <t xml:space="preserve"> </t>
        </is>
      </c>
      <c r="C183" s="4" t="inlineStr">
        <is>
          <t xml:space="preserve"> </t>
        </is>
      </c>
    </row>
    <row r="184">
      <c r="A184" s="4" t="inlineStr">
        <is>
          <t>Transfers from stage 1 to stage 2</t>
        </is>
      </c>
      <c r="B184" s="5" t="n">
        <v>0</v>
      </c>
      <c r="C184" s="5" t="n">
        <v>0</v>
      </c>
    </row>
    <row r="185">
      <c r="A185" s="4" t="inlineStr">
        <is>
          <t>Transfers from stage 1 to stage 3</t>
        </is>
      </c>
      <c r="B185" s="5" t="n">
        <v>0</v>
      </c>
      <c r="C185" s="5" t="n">
        <v>0</v>
      </c>
    </row>
    <row r="186">
      <c r="A186" s="4" t="inlineStr">
        <is>
          <t>Transfers from stage 2 to stage 3</t>
        </is>
      </c>
      <c r="B186" s="5" t="n">
        <v>0</v>
      </c>
      <c r="C186" s="5" t="n">
        <v>0</v>
      </c>
    </row>
    <row r="187">
      <c r="A187" s="4" t="inlineStr">
        <is>
          <t>Transfers from stage 2 to stage 1</t>
        </is>
      </c>
      <c r="B187" s="5" t="n">
        <v>0</v>
      </c>
      <c r="C187" s="5" t="n">
        <v>0</v>
      </c>
    </row>
    <row r="188">
      <c r="A188" s="4" t="inlineStr">
        <is>
          <t>Transfers from stage 3 to stage 2</t>
        </is>
      </c>
      <c r="B188" s="5" t="n">
        <v>0</v>
      </c>
      <c r="C188" s="5" t="n">
        <v>0</v>
      </c>
    </row>
    <row r="189">
      <c r="A189" s="4" t="inlineStr">
        <is>
          <t>Transfers from stage 3 to stage 1</t>
        </is>
      </c>
      <c r="B189" s="5" t="n">
        <v>0</v>
      </c>
      <c r="C189" s="5" t="n">
        <v>0</v>
      </c>
    </row>
    <row r="190">
      <c r="A190" s="4" t="inlineStr">
        <is>
          <t>Net changes of the exposure and modifications in credit risk</t>
        </is>
      </c>
      <c r="B190" s="5" t="n">
        <v>0</v>
      </c>
      <c r="C190" s="5" t="n">
        <v>0</v>
      </c>
    </row>
    <row r="191">
      <c r="A191" s="4" t="inlineStr">
        <is>
          <t>Write-off</t>
        </is>
      </c>
      <c r="B191" s="5" t="n">
        <v>0</v>
      </c>
      <c r="C191" s="5" t="n">
        <v>0</v>
      </c>
    </row>
    <row r="192">
      <c r="A192" s="4" t="inlineStr">
        <is>
          <t>Other adjustments</t>
        </is>
      </c>
      <c r="B192" s="5" t="n">
        <v>0</v>
      </c>
      <c r="C192" s="5" t="n">
        <v>0</v>
      </c>
    </row>
    <row r="193">
      <c r="A193" s="4" t="inlineStr">
        <is>
          <t>Expected credit losses allowances, Ending balance</t>
        </is>
      </c>
      <c r="B193" s="5" t="n">
        <v>0</v>
      </c>
      <c r="C193" s="5" t="n">
        <v>0</v>
      </c>
    </row>
    <row r="194">
      <c r="A194" s="4" t="inlineStr">
        <is>
          <t>ECL Allowance | Other Commercial | Stage 3</t>
        </is>
      </c>
      <c r="B194" s="4" t="inlineStr">
        <is>
          <t xml:space="preserve"> </t>
        </is>
      </c>
      <c r="C194" s="4" t="inlineStr">
        <is>
          <t xml:space="preserve"> </t>
        </is>
      </c>
    </row>
    <row r="195">
      <c r="A195" s="3" t="inlineStr">
        <is>
          <t>Schedule of Gross Carrying Amount Expected Credit Loss [Line Items]</t>
        </is>
      </c>
      <c r="B195" s="4" t="inlineStr">
        <is>
          <t xml:space="preserve"> </t>
        </is>
      </c>
      <c r="C195" s="4" t="inlineStr">
        <is>
          <t xml:space="preserve"> </t>
        </is>
      </c>
    </row>
    <row r="196">
      <c r="A196" s="4" t="inlineStr">
        <is>
          <t>Expected credit losses allowances, beginning balance</t>
        </is>
      </c>
      <c r="B196" s="5" t="n">
        <v>0</v>
      </c>
      <c r="C196" s="5" t="n">
        <v>0</v>
      </c>
    </row>
    <row r="197">
      <c r="A197" s="3" t="inlineStr">
        <is>
          <t>Transfers:</t>
        </is>
      </c>
      <c r="B197" s="4" t="inlineStr">
        <is>
          <t xml:space="preserve"> </t>
        </is>
      </c>
      <c r="C197" s="4" t="inlineStr">
        <is>
          <t xml:space="preserve"> </t>
        </is>
      </c>
    </row>
    <row r="198">
      <c r="A198" s="4" t="inlineStr">
        <is>
          <t>Transfers from stage 1 to stage 2</t>
        </is>
      </c>
      <c r="B198" s="5" t="n">
        <v>0</v>
      </c>
      <c r="C198" s="5" t="n">
        <v>0</v>
      </c>
    </row>
    <row r="199">
      <c r="A199" s="4" t="inlineStr">
        <is>
          <t>Transfers from stage 1 to stage 3</t>
        </is>
      </c>
      <c r="B199" s="5" t="n">
        <v>0</v>
      </c>
      <c r="C199" s="5" t="n">
        <v>0</v>
      </c>
    </row>
    <row r="200">
      <c r="A200" s="4" t="inlineStr">
        <is>
          <t>Transfers from stage 2 to stage 3</t>
        </is>
      </c>
      <c r="B200" s="5" t="n">
        <v>0</v>
      </c>
      <c r="C200" s="5" t="n">
        <v>0</v>
      </c>
    </row>
    <row r="201">
      <c r="A201" s="4" t="inlineStr">
        <is>
          <t>Transfers from stage 2 to stage 1</t>
        </is>
      </c>
      <c r="B201" s="5" t="n">
        <v>0</v>
      </c>
      <c r="C201" s="5" t="n">
        <v>0</v>
      </c>
    </row>
    <row r="202">
      <c r="A202" s="4" t="inlineStr">
        <is>
          <t>Transfers from stage 3 to stage 2</t>
        </is>
      </c>
      <c r="B202" s="5" t="n">
        <v>0</v>
      </c>
      <c r="C202" s="5" t="n">
        <v>0</v>
      </c>
    </row>
    <row r="203">
      <c r="A203" s="4" t="inlineStr">
        <is>
          <t>Transfers from stage 3 to stage 1</t>
        </is>
      </c>
      <c r="B203" s="5" t="n">
        <v>0</v>
      </c>
      <c r="C203" s="5" t="n">
        <v>0</v>
      </c>
    </row>
    <row r="204">
      <c r="A204" s="4" t="inlineStr">
        <is>
          <t>Net changes of the exposure and modifications in credit risk</t>
        </is>
      </c>
      <c r="B204" s="5" t="n">
        <v>0</v>
      </c>
      <c r="C204" s="5" t="n">
        <v>0</v>
      </c>
    </row>
    <row r="205">
      <c r="A205" s="4" t="inlineStr">
        <is>
          <t>Write-off</t>
        </is>
      </c>
      <c r="B205" s="5" t="n">
        <v>0</v>
      </c>
      <c r="C205" s="5" t="n">
        <v>0</v>
      </c>
    </row>
    <row r="206">
      <c r="A206" s="4" t="inlineStr">
        <is>
          <t>Other adjustments</t>
        </is>
      </c>
      <c r="B206" s="5" t="n">
        <v>0</v>
      </c>
      <c r="C206" s="5" t="n">
        <v>0</v>
      </c>
    </row>
    <row r="207">
      <c r="A207" s="4" t="inlineStr">
        <is>
          <t>Expected credit losses allowances, Ending balance</t>
        </is>
      </c>
      <c r="B207" s="6" t="n">
        <v>0</v>
      </c>
      <c r="C207" s="6" t="n">
        <v>0</v>
      </c>
    </row>
  </sheetData>
  <mergeCells count="2">
    <mergeCell ref="A1:A2"/>
    <mergeCell ref="B1:C1"/>
  </mergeCells>
  <pageMargins left="0.75" right="0.75" top="1" bottom="1" header="0.5" footer="0.5"/>
</worksheet>
</file>

<file path=xl/worksheets/sheet126.xml><?xml version="1.0" encoding="utf-8"?>
<worksheet xmlns="http://schemas.openxmlformats.org/spreadsheetml/2006/main">
  <sheetPr>
    <outlinePr summaryBelow="1" summaryRight="1"/>
    <pageSetUpPr/>
  </sheetPr>
  <dimension ref="A1:C234"/>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in Commercial Loans - CLP ($) $ in Millions</t>
        </is>
      </c>
      <c r="B1" s="2" t="inlineStr">
        <is>
          <t>12 Months Ended</t>
        </is>
      </c>
    </row>
    <row r="2">
      <c r="B2" s="2" t="inlineStr">
        <is>
          <t>Dec. 31, 2024</t>
        </is>
      </c>
      <c r="C2" s="2" t="inlineStr">
        <is>
          <t>Dec. 31, 2023</t>
        </is>
      </c>
    </row>
    <row r="3">
      <c r="A3" s="3" t="inlineStr">
        <is>
          <t>Transfers:</t>
        </is>
      </c>
      <c r="B3" s="4" t="inlineStr">
        <is>
          <t xml:space="preserve"> </t>
        </is>
      </c>
      <c r="C3" s="4" t="inlineStr">
        <is>
          <t xml:space="preserve"> </t>
        </is>
      </c>
    </row>
    <row r="4">
      <c r="A4" s="4" t="inlineStr">
        <is>
          <t>Net changes of financial assets</t>
        </is>
      </c>
      <c r="B4" s="6" t="n">
        <v>5945707</v>
      </c>
      <c r="C4" s="6" t="n">
        <v>3342572</v>
      </c>
    </row>
    <row r="5">
      <c r="A5" s="4" t="inlineStr">
        <is>
          <t>Write-off</t>
        </is>
      </c>
      <c r="B5" s="4" t="inlineStr">
        <is>
          <t xml:space="preserve"> </t>
        </is>
      </c>
      <c r="C5" s="5" t="n">
        <v>0</v>
      </c>
    </row>
    <row r="6">
      <c r="A6" s="4" t="inlineStr">
        <is>
          <t>Other adjustments</t>
        </is>
      </c>
      <c r="B6" s="5" t="n">
        <v>0</v>
      </c>
      <c r="C6" s="5" t="n">
        <v>0</v>
      </c>
    </row>
    <row r="7">
      <c r="A7" s="4" t="inlineStr">
        <is>
          <t>Stage 1</t>
        </is>
      </c>
      <c r="B7" s="4" t="inlineStr">
        <is>
          <t xml:space="preserve"> </t>
        </is>
      </c>
      <c r="C7" s="4" t="inlineStr">
        <is>
          <t xml:space="preserve"> </t>
        </is>
      </c>
    </row>
    <row r="8">
      <c r="A8" s="3" t="inlineStr">
        <is>
          <t>Transfers:</t>
        </is>
      </c>
      <c r="B8" s="4" t="inlineStr">
        <is>
          <t xml:space="preserve"> </t>
        </is>
      </c>
      <c r="C8" s="4" t="inlineStr">
        <is>
          <t xml:space="preserve"> </t>
        </is>
      </c>
    </row>
    <row r="9">
      <c r="A9" s="4" t="inlineStr">
        <is>
          <t>Write-off</t>
        </is>
      </c>
      <c r="B9" s="4" t="inlineStr">
        <is>
          <t xml:space="preserve"> </t>
        </is>
      </c>
      <c r="C9" s="5" t="n">
        <v>0</v>
      </c>
    </row>
    <row r="10">
      <c r="A10" s="4" t="inlineStr">
        <is>
          <t>Other adjustments</t>
        </is>
      </c>
      <c r="B10" s="4" t="inlineStr">
        <is>
          <t xml:space="preserve"> </t>
        </is>
      </c>
      <c r="C10" s="5" t="n">
        <v>0</v>
      </c>
    </row>
    <row r="11">
      <c r="A11" s="4" t="inlineStr">
        <is>
          <t>Stage 2</t>
        </is>
      </c>
      <c r="B11" s="4" t="inlineStr">
        <is>
          <t xml:space="preserve"> </t>
        </is>
      </c>
      <c r="C11" s="4" t="inlineStr">
        <is>
          <t xml:space="preserve"> </t>
        </is>
      </c>
    </row>
    <row r="12">
      <c r="A12" s="3" t="inlineStr">
        <is>
          <t>Transfers:</t>
        </is>
      </c>
      <c r="B12" s="4" t="inlineStr">
        <is>
          <t xml:space="preserve"> </t>
        </is>
      </c>
      <c r="C12" s="4" t="inlineStr">
        <is>
          <t xml:space="preserve"> </t>
        </is>
      </c>
    </row>
    <row r="13">
      <c r="A13" s="4" t="inlineStr">
        <is>
          <t>Write-off</t>
        </is>
      </c>
      <c r="B13" s="4" t="inlineStr">
        <is>
          <t xml:space="preserve"> </t>
        </is>
      </c>
      <c r="C13" s="5" t="n">
        <v>0</v>
      </c>
    </row>
    <row r="14">
      <c r="A14" s="4" t="inlineStr">
        <is>
          <t>Other adjustments</t>
        </is>
      </c>
      <c r="B14" s="4" t="inlineStr">
        <is>
          <t xml:space="preserve"> </t>
        </is>
      </c>
      <c r="C14" s="5" t="n">
        <v>0</v>
      </c>
    </row>
    <row r="15">
      <c r="A15" s="4" t="inlineStr">
        <is>
          <t>Gross carrying amount</t>
        </is>
      </c>
      <c r="B15" s="4" t="inlineStr">
        <is>
          <t xml:space="preserve"> </t>
        </is>
      </c>
      <c r="C15" s="4" t="inlineStr">
        <is>
          <t xml:space="preserve"> </t>
        </is>
      </c>
    </row>
    <row r="16">
      <c r="A16" s="3" t="inlineStr">
        <is>
          <t>Schedule of Gross Carrying Amount Expected Credit Loss in Commercial Loans [Line Items]</t>
        </is>
      </c>
      <c r="B16" s="4" t="inlineStr">
        <is>
          <t xml:space="preserve"> </t>
        </is>
      </c>
      <c r="C16" s="4" t="inlineStr">
        <is>
          <t xml:space="preserve"> </t>
        </is>
      </c>
    </row>
    <row r="17">
      <c r="A17" s="4" t="inlineStr">
        <is>
          <t>Gross carrying amount, Beginning balance</t>
        </is>
      </c>
      <c r="B17" s="5" t="n">
        <v>68440</v>
      </c>
      <c r="C17" s="5" t="n">
        <v>32991</v>
      </c>
    </row>
    <row r="18">
      <c r="A18" s="3" t="inlineStr">
        <is>
          <t>Transfers:</t>
        </is>
      </c>
      <c r="B18" s="4" t="inlineStr">
        <is>
          <t xml:space="preserve"> </t>
        </is>
      </c>
      <c r="C18" s="4" t="inlineStr">
        <is>
          <t xml:space="preserve"> </t>
        </is>
      </c>
    </row>
    <row r="19">
      <c r="A19" s="4" t="inlineStr">
        <is>
          <t>Transfers from stage 1 to stage 2</t>
        </is>
      </c>
      <c r="B19" s="5" t="n">
        <v>0</v>
      </c>
      <c r="C19" s="5" t="n">
        <v>0</v>
      </c>
    </row>
    <row r="20">
      <c r="A20" s="4" t="inlineStr">
        <is>
          <t>Transfers from stage 1 to stage 3</t>
        </is>
      </c>
      <c r="B20" s="5" t="n">
        <v>0</v>
      </c>
      <c r="C20" s="5" t="n">
        <v>0</v>
      </c>
    </row>
    <row r="21">
      <c r="A21" s="4" t="inlineStr">
        <is>
          <t>Transfers from stage 2 to stage 3</t>
        </is>
      </c>
      <c r="B21" s="5" t="n">
        <v>0</v>
      </c>
      <c r="C21" s="5" t="n">
        <v>0</v>
      </c>
    </row>
    <row r="22">
      <c r="A22" s="4" t="inlineStr">
        <is>
          <t>Transfers from stage 2 to stage 1</t>
        </is>
      </c>
      <c r="B22" s="5" t="n">
        <v>0</v>
      </c>
      <c r="C22" s="5" t="n">
        <v>0</v>
      </c>
    </row>
    <row r="23">
      <c r="A23" s="4" t="inlineStr">
        <is>
          <t>Transfers from stage 3 to stage 2</t>
        </is>
      </c>
      <c r="B23" s="5" t="n">
        <v>0</v>
      </c>
      <c r="C23" s="5" t="n">
        <v>0</v>
      </c>
    </row>
    <row r="24">
      <c r="A24" s="4" t="inlineStr">
        <is>
          <t>Transfers from stage 3 to stage 1</t>
        </is>
      </c>
      <c r="B24" s="5" t="n">
        <v>0</v>
      </c>
      <c r="C24" s="5" t="n">
        <v>0</v>
      </c>
    </row>
    <row r="25">
      <c r="A25" s="4" t="inlineStr">
        <is>
          <t>Write-off</t>
        </is>
      </c>
      <c r="B25" s="5" t="n">
        <v>0</v>
      </c>
      <c r="C25" s="5" t="n">
        <v>0</v>
      </c>
    </row>
    <row r="26">
      <c r="A26" s="4" t="inlineStr">
        <is>
          <t>Gross carrying amount, Ending balance</t>
        </is>
      </c>
      <c r="B26" s="5" t="n">
        <v>31283</v>
      </c>
      <c r="C26" s="5" t="n">
        <v>68440</v>
      </c>
    </row>
    <row r="27">
      <c r="A27" s="4" t="inlineStr">
        <is>
          <t>Gross carrying amount | Corporate loans | Stage 1</t>
        </is>
      </c>
      <c r="B27" s="4" t="inlineStr">
        <is>
          <t xml:space="preserve"> </t>
        </is>
      </c>
      <c r="C27" s="4" t="inlineStr">
        <is>
          <t xml:space="preserve"> </t>
        </is>
      </c>
    </row>
    <row r="28">
      <c r="A28" s="3" t="inlineStr">
        <is>
          <t>Schedule of Gross Carrying Amount Expected Credit Loss in Commercial Loans [Line Items]</t>
        </is>
      </c>
      <c r="B28" s="4" t="inlineStr">
        <is>
          <t xml:space="preserve"> </t>
        </is>
      </c>
      <c r="C28" s="4" t="inlineStr">
        <is>
          <t xml:space="preserve"> </t>
        </is>
      </c>
    </row>
    <row r="29">
      <c r="A29" s="4" t="inlineStr">
        <is>
          <t>Gross carrying amount, Beginning balance</t>
        </is>
      </c>
      <c r="B29" s="5" t="n">
        <v>11174092</v>
      </c>
      <c r="C29" s="5" t="n">
        <v>10885781</v>
      </c>
    </row>
    <row r="30">
      <c r="A30" s="3" t="inlineStr">
        <is>
          <t>Transfers:</t>
        </is>
      </c>
      <c r="B30" s="4" t="inlineStr">
        <is>
          <t xml:space="preserve"> </t>
        </is>
      </c>
      <c r="C30" s="4" t="inlineStr">
        <is>
          <t xml:space="preserve"> </t>
        </is>
      </c>
    </row>
    <row r="31">
      <c r="A31" s="4" t="inlineStr">
        <is>
          <t>Transfers from stage 1 to stage 2</t>
        </is>
      </c>
      <c r="B31" s="5" t="n">
        <v>-535745</v>
      </c>
      <c r="C31" s="5" t="n">
        <v>-520813</v>
      </c>
    </row>
    <row r="32">
      <c r="A32" s="4" t="inlineStr">
        <is>
          <t>Transfers from stage 1 to stage 3</t>
        </is>
      </c>
      <c r="B32" s="5" t="n">
        <v>-1674</v>
      </c>
      <c r="C32" s="5" t="n">
        <v>-4278</v>
      </c>
    </row>
    <row r="33">
      <c r="A33" s="4" t="inlineStr">
        <is>
          <t>Transfers from stage 2 to stage 3</t>
        </is>
      </c>
      <c r="B33" s="5" t="n">
        <v>0</v>
      </c>
      <c r="C33" s="5" t="n">
        <v>0</v>
      </c>
    </row>
    <row r="34">
      <c r="A34" s="4" t="inlineStr">
        <is>
          <t>Transfers from stage 2 to stage 1</t>
        </is>
      </c>
      <c r="B34" s="5" t="n">
        <v>238276</v>
      </c>
      <c r="C34" s="5" t="n">
        <v>505152</v>
      </c>
    </row>
    <row r="35">
      <c r="A35" s="4" t="inlineStr">
        <is>
          <t>Transfers from stage 3 to stage 2</t>
        </is>
      </c>
      <c r="B35" s="5" t="n">
        <v>0</v>
      </c>
      <c r="C35" s="5" t="n">
        <v>0</v>
      </c>
    </row>
    <row r="36">
      <c r="A36" s="4" t="inlineStr">
        <is>
          <t>Transfers from stage 3 to stage 1</t>
        </is>
      </c>
      <c r="B36" s="5" t="n">
        <v>0</v>
      </c>
      <c r="C36" s="5" t="n">
        <v>44</v>
      </c>
    </row>
    <row r="37">
      <c r="A37" s="4" t="inlineStr">
        <is>
          <t>Net changes of financial assets</t>
        </is>
      </c>
      <c r="B37" s="5" t="n">
        <v>356</v>
      </c>
      <c r="C37" s="5" t="n">
        <v>297075</v>
      </c>
    </row>
    <row r="38">
      <c r="A38" s="4" t="inlineStr">
        <is>
          <t>Write-off</t>
        </is>
      </c>
      <c r="B38" s="5" t="n">
        <v>0</v>
      </c>
      <c r="C38" s="5" t="n">
        <v>0</v>
      </c>
    </row>
    <row r="39">
      <c r="A39" s="4" t="inlineStr">
        <is>
          <t>Other adjustments</t>
        </is>
      </c>
      <c r="B39" s="5" t="n">
        <v>35381</v>
      </c>
      <c r="C39" s="5" t="n">
        <v>11131</v>
      </c>
    </row>
    <row r="40">
      <c r="A40" s="4" t="inlineStr">
        <is>
          <t>Gross carrying amount, Ending balance</t>
        </is>
      </c>
      <c r="B40" s="5" t="n">
        <v>10910686</v>
      </c>
      <c r="C40" s="5" t="n">
        <v>11174092</v>
      </c>
    </row>
    <row r="41">
      <c r="A41" s="4" t="inlineStr">
        <is>
          <t>Gross carrying amount | Corporate loans | Stage 2</t>
        </is>
      </c>
      <c r="B41" s="4" t="inlineStr">
        <is>
          <t xml:space="preserve"> </t>
        </is>
      </c>
      <c r="C41" s="4" t="inlineStr">
        <is>
          <t xml:space="preserve"> </t>
        </is>
      </c>
    </row>
    <row r="42">
      <c r="A42" s="3" t="inlineStr">
        <is>
          <t>Schedule of Gross Carrying Amount Expected Credit Loss in Commercial Loans [Line Items]</t>
        </is>
      </c>
      <c r="B42" s="4" t="inlineStr">
        <is>
          <t xml:space="preserve"> </t>
        </is>
      </c>
      <c r="C42" s="4" t="inlineStr">
        <is>
          <t xml:space="preserve"> </t>
        </is>
      </c>
    </row>
    <row r="43">
      <c r="A43" s="4" t="inlineStr">
        <is>
          <t>Gross carrying amount, Beginning balance</t>
        </is>
      </c>
      <c r="B43" s="5" t="n">
        <v>866764</v>
      </c>
      <c r="C43" s="5" t="n">
        <v>1192595</v>
      </c>
    </row>
    <row r="44">
      <c r="A44" s="3" t="inlineStr">
        <is>
          <t>Transfers:</t>
        </is>
      </c>
      <c r="B44" s="4" t="inlineStr">
        <is>
          <t xml:space="preserve"> </t>
        </is>
      </c>
      <c r="C44" s="4" t="inlineStr">
        <is>
          <t xml:space="preserve"> </t>
        </is>
      </c>
    </row>
    <row r="45">
      <c r="A45" s="4" t="inlineStr">
        <is>
          <t>Transfers from stage 1 to stage 2</t>
        </is>
      </c>
      <c r="B45" s="5" t="n">
        <v>535745</v>
      </c>
      <c r="C45" s="5" t="n">
        <v>520813</v>
      </c>
    </row>
    <row r="46">
      <c r="A46" s="4" t="inlineStr">
        <is>
          <t>Transfers from stage 1 to stage 3</t>
        </is>
      </c>
      <c r="B46" s="5" t="n">
        <v>0</v>
      </c>
      <c r="C46" s="5" t="n">
        <v>0</v>
      </c>
    </row>
    <row r="47">
      <c r="A47" s="4" t="inlineStr">
        <is>
          <t>Transfers from stage 2 to stage 3</t>
        </is>
      </c>
      <c r="B47" s="5" t="n">
        <v>-162278</v>
      </c>
      <c r="C47" s="5" t="n">
        <v>-228472</v>
      </c>
    </row>
    <row r="48">
      <c r="A48" s="4" t="inlineStr">
        <is>
          <t>Transfers from stage 2 to stage 1</t>
        </is>
      </c>
      <c r="B48" s="5" t="n">
        <v>-238276</v>
      </c>
      <c r="C48" s="5" t="n">
        <v>-505152</v>
      </c>
    </row>
    <row r="49">
      <c r="A49" s="4" t="inlineStr">
        <is>
          <t>Transfers from stage 3 to stage 2</t>
        </is>
      </c>
      <c r="B49" s="5" t="n">
        <v>15818</v>
      </c>
      <c r="C49" s="5" t="n">
        <v>93978</v>
      </c>
    </row>
    <row r="50">
      <c r="A50" s="4" t="inlineStr">
        <is>
          <t>Transfers from stage 3 to stage 1</t>
        </is>
      </c>
      <c r="B50" s="5" t="n">
        <v>0</v>
      </c>
      <c r="C50" s="5" t="n">
        <v>0</v>
      </c>
    </row>
    <row r="51">
      <c r="A51" s="4" t="inlineStr">
        <is>
          <t>Net changes of financial assets</t>
        </is>
      </c>
      <c r="B51" s="5" t="n">
        <v>-195131</v>
      </c>
      <c r="C51" s="5" t="n">
        <v>-206999</v>
      </c>
    </row>
    <row r="52">
      <c r="A52" s="4" t="inlineStr">
        <is>
          <t>Write-off</t>
        </is>
      </c>
      <c r="B52" s="5" t="n">
        <v>0</v>
      </c>
      <c r="C52" s="5" t="n">
        <v>0</v>
      </c>
    </row>
    <row r="53">
      <c r="A53" s="4" t="inlineStr">
        <is>
          <t>Other adjustments</t>
        </is>
      </c>
      <c r="B53" s="5" t="n">
        <v>-10178</v>
      </c>
      <c r="C53" s="5" t="n">
        <v>1</v>
      </c>
    </row>
    <row r="54">
      <c r="A54" s="4" t="inlineStr">
        <is>
          <t>Gross carrying amount, Ending balance</t>
        </is>
      </c>
      <c r="B54" s="5" t="n">
        <v>812464</v>
      </c>
      <c r="C54" s="5" t="n">
        <v>866764</v>
      </c>
    </row>
    <row r="55">
      <c r="A55" s="4" t="inlineStr">
        <is>
          <t>Gross carrying amount | Corporate loans | Stage 3</t>
        </is>
      </c>
      <c r="B55" s="4" t="inlineStr">
        <is>
          <t xml:space="preserve"> </t>
        </is>
      </c>
      <c r="C55" s="4" t="inlineStr">
        <is>
          <t xml:space="preserve"> </t>
        </is>
      </c>
    </row>
    <row r="56">
      <c r="A56" s="3" t="inlineStr">
        <is>
          <t>Schedule of Gross Carrying Amount Expected Credit Loss in Commercial Loans [Line Items]</t>
        </is>
      </c>
      <c r="B56" s="4" t="inlineStr">
        <is>
          <t xml:space="preserve"> </t>
        </is>
      </c>
      <c r="C56" s="4" t="inlineStr">
        <is>
          <t xml:space="preserve"> </t>
        </is>
      </c>
    </row>
    <row r="57">
      <c r="A57" s="4" t="inlineStr">
        <is>
          <t>Gross carrying amount, Beginning balance</t>
        </is>
      </c>
      <c r="B57" s="5" t="n">
        <v>722900</v>
      </c>
      <c r="C57" s="5" t="n">
        <v>683368</v>
      </c>
    </row>
    <row r="58">
      <c r="A58" s="3" t="inlineStr">
        <is>
          <t>Transfers:</t>
        </is>
      </c>
      <c r="B58" s="4" t="inlineStr">
        <is>
          <t xml:space="preserve"> </t>
        </is>
      </c>
      <c r="C58" s="4" t="inlineStr">
        <is>
          <t xml:space="preserve"> </t>
        </is>
      </c>
    </row>
    <row r="59">
      <c r="A59" s="4" t="inlineStr">
        <is>
          <t>Transfers from stage 1 to stage 2</t>
        </is>
      </c>
      <c r="B59" s="5" t="n">
        <v>0</v>
      </c>
      <c r="C59" s="5" t="n">
        <v>0</v>
      </c>
    </row>
    <row r="60">
      <c r="A60" s="4" t="inlineStr">
        <is>
          <t>Transfers from stage 1 to stage 3</t>
        </is>
      </c>
      <c r="B60" s="5" t="n">
        <v>1674</v>
      </c>
      <c r="C60" s="5" t="n">
        <v>4278</v>
      </c>
    </row>
    <row r="61">
      <c r="A61" s="4" t="inlineStr">
        <is>
          <t>Transfers from stage 2 to stage 3</t>
        </is>
      </c>
      <c r="B61" s="5" t="n">
        <v>162278</v>
      </c>
      <c r="C61" s="5" t="n">
        <v>228472</v>
      </c>
    </row>
    <row r="62">
      <c r="A62" s="4" t="inlineStr">
        <is>
          <t>Transfers from stage 2 to stage 1</t>
        </is>
      </c>
      <c r="B62" s="5" t="n">
        <v>0</v>
      </c>
      <c r="C62" s="5" t="n">
        <v>0</v>
      </c>
    </row>
    <row r="63">
      <c r="A63" s="4" t="inlineStr">
        <is>
          <t>Transfers from stage 3 to stage 2</t>
        </is>
      </c>
      <c r="B63" s="5" t="n">
        <v>-15818</v>
      </c>
      <c r="C63" s="5" t="n">
        <v>-93978</v>
      </c>
    </row>
    <row r="64">
      <c r="A64" s="4" t="inlineStr">
        <is>
          <t>Transfers from stage 3 to stage 1</t>
        </is>
      </c>
      <c r="B64" s="5" t="n">
        <v>0</v>
      </c>
      <c r="C64" s="5" t="n">
        <v>-44</v>
      </c>
    </row>
    <row r="65">
      <c r="A65" s="4" t="inlineStr">
        <is>
          <t>Net changes of financial assets</t>
        </is>
      </c>
      <c r="B65" s="5" t="n">
        <v>2469</v>
      </c>
      <c r="C65" s="5" t="n">
        <v>-34094</v>
      </c>
    </row>
    <row r="66">
      <c r="A66" s="4" t="inlineStr">
        <is>
          <t>Write-off</t>
        </is>
      </c>
      <c r="B66" s="5" t="n">
        <v>-113299</v>
      </c>
      <c r="C66" s="5" t="n">
        <v>-65102</v>
      </c>
    </row>
    <row r="67">
      <c r="A67" s="4" t="inlineStr">
        <is>
          <t>Other adjustments</t>
        </is>
      </c>
      <c r="B67" s="5" t="n">
        <v>-950</v>
      </c>
      <c r="C67" s="5" t="n">
        <v>0</v>
      </c>
    </row>
    <row r="68">
      <c r="A68" s="4" t="inlineStr">
        <is>
          <t>Gross carrying amount, Ending balance</t>
        </is>
      </c>
      <c r="B68" s="5" t="n">
        <v>759254</v>
      </c>
      <c r="C68" s="5" t="n">
        <v>722900</v>
      </c>
    </row>
    <row r="69">
      <c r="A69" s="4" t="inlineStr">
        <is>
          <t>Gross carrying amount | Other commercial | Stage 1</t>
        </is>
      </c>
      <c r="B69" s="4" t="inlineStr">
        <is>
          <t xml:space="preserve"> </t>
        </is>
      </c>
      <c r="C69" s="4" t="inlineStr">
        <is>
          <t xml:space="preserve"> </t>
        </is>
      </c>
    </row>
    <row r="70">
      <c r="A70" s="3" t="inlineStr">
        <is>
          <t>Schedule of Gross Carrying Amount Expected Credit Loss in Commercial Loans [Line Items]</t>
        </is>
      </c>
      <c r="B70" s="4" t="inlineStr">
        <is>
          <t xml:space="preserve"> </t>
        </is>
      </c>
      <c r="C70" s="4" t="inlineStr">
        <is>
          <t xml:space="preserve"> </t>
        </is>
      </c>
    </row>
    <row r="71">
      <c r="A71" s="4" t="inlineStr">
        <is>
          <t>Gross carrying amount, Beginning balance</t>
        </is>
      </c>
      <c r="B71" s="5" t="n">
        <v>4375334</v>
      </c>
      <c r="C71" s="5" t="n">
        <v>4258677</v>
      </c>
    </row>
    <row r="72">
      <c r="A72" s="3" t="inlineStr">
        <is>
          <t>Transfers:</t>
        </is>
      </c>
      <c r="B72" s="4" t="inlineStr">
        <is>
          <t xml:space="preserve"> </t>
        </is>
      </c>
      <c r="C72" s="4" t="inlineStr">
        <is>
          <t xml:space="preserve"> </t>
        </is>
      </c>
    </row>
    <row r="73">
      <c r="A73" s="4" t="inlineStr">
        <is>
          <t>Transfers from stage 1 to stage 2</t>
        </is>
      </c>
      <c r="B73" s="5" t="n">
        <v>-1108548</v>
      </c>
      <c r="C73" s="5" t="n">
        <v>-732573</v>
      </c>
    </row>
    <row r="74">
      <c r="A74" s="4" t="inlineStr">
        <is>
          <t>Transfers from stage 1 to stage 3</t>
        </is>
      </c>
      <c r="B74" s="5" t="n">
        <v>-24780</v>
      </c>
      <c r="C74" s="5" t="n">
        <v>-40314</v>
      </c>
    </row>
    <row r="75">
      <c r="A75" s="4" t="inlineStr">
        <is>
          <t>Transfers from stage 2 to stage 3</t>
        </is>
      </c>
      <c r="B75" s="5" t="n">
        <v>0</v>
      </c>
      <c r="C75" s="5" t="n">
        <v>0</v>
      </c>
    </row>
    <row r="76">
      <c r="A76" s="4" t="inlineStr">
        <is>
          <t>Transfers from stage 2 to stage 1</t>
        </is>
      </c>
      <c r="B76" s="5" t="n">
        <v>802344</v>
      </c>
      <c r="C76" s="5" t="n">
        <v>353714</v>
      </c>
    </row>
    <row r="77">
      <c r="A77" s="4" t="inlineStr">
        <is>
          <t>Transfers from stage 3 to stage 2</t>
        </is>
      </c>
      <c r="B77" s="5" t="n">
        <v>0</v>
      </c>
      <c r="C77" s="5" t="n">
        <v>0</v>
      </c>
    </row>
    <row r="78">
      <c r="A78" s="4" t="inlineStr">
        <is>
          <t>Transfers from stage 3 to stage 1</t>
        </is>
      </c>
      <c r="B78" s="5" t="n">
        <v>-4471</v>
      </c>
      <c r="C78" s="5" t="n">
        <v>10951</v>
      </c>
    </row>
    <row r="79">
      <c r="A79" s="4" t="inlineStr">
        <is>
          <t>Net changes of financial assets</t>
        </is>
      </c>
      <c r="B79" s="5" t="n">
        <v>326487</v>
      </c>
      <c r="C79" s="5" t="n">
        <v>528353</v>
      </c>
    </row>
    <row r="80">
      <c r="A80" s="4" t="inlineStr">
        <is>
          <t>Write-off</t>
        </is>
      </c>
      <c r="B80" s="5" t="n">
        <v>0</v>
      </c>
      <c r="C80" s="5" t="n">
        <v>0</v>
      </c>
    </row>
    <row r="81">
      <c r="A81" s="4" t="inlineStr">
        <is>
          <t>Other adjustments</t>
        </is>
      </c>
      <c r="B81" s="5" t="n">
        <v>-44955</v>
      </c>
      <c r="C81" s="5" t="n">
        <v>-3474</v>
      </c>
    </row>
    <row r="82">
      <c r="A82" s="4" t="inlineStr">
        <is>
          <t>Gross carrying amount, Ending balance</t>
        </is>
      </c>
      <c r="B82" s="5" t="n">
        <v>4321411</v>
      </c>
      <c r="C82" s="5" t="n">
        <v>4375334</v>
      </c>
    </row>
    <row r="83">
      <c r="A83" s="4" t="inlineStr">
        <is>
          <t>Gross carrying amount | Other commercial | Stage 2</t>
        </is>
      </c>
      <c r="B83" s="4" t="inlineStr">
        <is>
          <t xml:space="preserve"> </t>
        </is>
      </c>
      <c r="C83" s="4" t="inlineStr">
        <is>
          <t xml:space="preserve"> </t>
        </is>
      </c>
    </row>
    <row r="84">
      <c r="A84" s="3" t="inlineStr">
        <is>
          <t>Schedule of Gross Carrying Amount Expected Credit Loss in Commercial Loans [Line Items]</t>
        </is>
      </c>
      <c r="B84" s="4" t="inlineStr">
        <is>
          <t xml:space="preserve"> </t>
        </is>
      </c>
      <c r="C84" s="4" t="inlineStr">
        <is>
          <t xml:space="preserve"> </t>
        </is>
      </c>
    </row>
    <row r="85">
      <c r="A85" s="4" t="inlineStr">
        <is>
          <t>Gross carrying amount, Beginning balance</t>
        </is>
      </c>
      <c r="B85" s="5" t="n">
        <v>486303</v>
      </c>
      <c r="C85" s="5" t="n">
        <v>229571</v>
      </c>
    </row>
    <row r="86">
      <c r="A86" s="3" t="inlineStr">
        <is>
          <t>Transfers:</t>
        </is>
      </c>
      <c r="B86" s="4" t="inlineStr">
        <is>
          <t xml:space="preserve"> </t>
        </is>
      </c>
      <c r="C86" s="4" t="inlineStr">
        <is>
          <t xml:space="preserve"> </t>
        </is>
      </c>
    </row>
    <row r="87">
      <c r="A87" s="4" t="inlineStr">
        <is>
          <t>Transfers from stage 1 to stage 2</t>
        </is>
      </c>
      <c r="B87" s="5" t="n">
        <v>1108548</v>
      </c>
      <c r="C87" s="5" t="n">
        <v>732573</v>
      </c>
    </row>
    <row r="88">
      <c r="A88" s="4" t="inlineStr">
        <is>
          <t>Transfers from stage 1 to stage 3</t>
        </is>
      </c>
      <c r="B88" s="5" t="n">
        <v>0</v>
      </c>
      <c r="C88" s="5" t="n">
        <v>0</v>
      </c>
    </row>
    <row r="89">
      <c r="A89" s="4" t="inlineStr">
        <is>
          <t>Transfers from stage 2 to stage 3</t>
        </is>
      </c>
      <c r="B89" s="5" t="n">
        <v>-328832</v>
      </c>
      <c r="C89" s="5" t="n">
        <v>-236712</v>
      </c>
    </row>
    <row r="90">
      <c r="A90" s="4" t="inlineStr">
        <is>
          <t>Transfers from stage 2 to stage 1</t>
        </is>
      </c>
      <c r="B90" s="5" t="n">
        <v>-802344</v>
      </c>
      <c r="C90" s="5" t="n">
        <v>-353714</v>
      </c>
    </row>
    <row r="91">
      <c r="A91" s="4" t="inlineStr">
        <is>
          <t>Transfers from stage 3 to stage 2</t>
        </is>
      </c>
      <c r="B91" s="5" t="n">
        <v>161388</v>
      </c>
      <c r="C91" s="5" t="n">
        <v>144542</v>
      </c>
    </row>
    <row r="92">
      <c r="A92" s="4" t="inlineStr">
        <is>
          <t>Transfers from stage 3 to stage 1</t>
        </is>
      </c>
      <c r="B92" s="5" t="n">
        <v>0</v>
      </c>
      <c r="C92" s="5" t="n">
        <v>0</v>
      </c>
    </row>
    <row r="93">
      <c r="A93" s="4" t="inlineStr">
        <is>
          <t>Net changes of financial assets</t>
        </is>
      </c>
      <c r="B93" s="5" t="n">
        <v>-117497</v>
      </c>
      <c r="C93" s="5" t="n">
        <v>-30373</v>
      </c>
    </row>
    <row r="94">
      <c r="A94" s="4" t="inlineStr">
        <is>
          <t>Write-off</t>
        </is>
      </c>
      <c r="B94" s="5" t="n">
        <v>0</v>
      </c>
      <c r="C94" s="5" t="n">
        <v>0</v>
      </c>
    </row>
    <row r="95">
      <c r="A95" s="4" t="inlineStr">
        <is>
          <t>Other adjustments</t>
        </is>
      </c>
      <c r="B95" s="5" t="n">
        <v>20186</v>
      </c>
      <c r="C95" s="5" t="n">
        <v>416</v>
      </c>
    </row>
    <row r="96">
      <c r="A96" s="4" t="inlineStr">
        <is>
          <t>Gross carrying amount, Ending balance</t>
        </is>
      </c>
      <c r="B96" s="5" t="n">
        <v>527752</v>
      </c>
      <c r="C96" s="5" t="n">
        <v>486303</v>
      </c>
    </row>
    <row r="97">
      <c r="A97" s="4" t="inlineStr">
        <is>
          <t>Gross carrying amount | Other commercial | Stage 3</t>
        </is>
      </c>
      <c r="B97" s="4" t="inlineStr">
        <is>
          <t xml:space="preserve"> </t>
        </is>
      </c>
      <c r="C97" s="4" t="inlineStr">
        <is>
          <t xml:space="preserve"> </t>
        </is>
      </c>
    </row>
    <row r="98">
      <c r="A98" s="3" t="inlineStr">
        <is>
          <t>Schedule of Gross Carrying Amount Expected Credit Loss in Commercial Loans [Line Items]</t>
        </is>
      </c>
      <c r="B98" s="4" t="inlineStr">
        <is>
          <t xml:space="preserve"> </t>
        </is>
      </c>
      <c r="C98" s="4" t="inlineStr">
        <is>
          <t xml:space="preserve"> </t>
        </is>
      </c>
    </row>
    <row r="99">
      <c r="A99" s="4" t="inlineStr">
        <is>
          <t>Gross carrying amount, Beginning balance</t>
        </is>
      </c>
      <c r="B99" s="5" t="n">
        <v>446264</v>
      </c>
      <c r="C99" s="5" t="n">
        <v>434597</v>
      </c>
    </row>
    <row r="100">
      <c r="A100" s="3" t="inlineStr">
        <is>
          <t>Transfers:</t>
        </is>
      </c>
      <c r="B100" s="4" t="inlineStr">
        <is>
          <t xml:space="preserve"> </t>
        </is>
      </c>
      <c r="C100" s="4" t="inlineStr">
        <is>
          <t xml:space="preserve"> </t>
        </is>
      </c>
    </row>
    <row r="101">
      <c r="A101" s="4" t="inlineStr">
        <is>
          <t>Transfers from stage 1 to stage 2</t>
        </is>
      </c>
      <c r="B101" s="5" t="n">
        <v>0</v>
      </c>
      <c r="C101" s="5" t="n">
        <v>0</v>
      </c>
    </row>
    <row r="102">
      <c r="A102" s="4" t="inlineStr">
        <is>
          <t>Transfers from stage 1 to stage 3</t>
        </is>
      </c>
      <c r="B102" s="5" t="n">
        <v>24780</v>
      </c>
      <c r="C102" s="5" t="n">
        <v>40314</v>
      </c>
    </row>
    <row r="103">
      <c r="A103" s="4" t="inlineStr">
        <is>
          <t>Transfers from stage 2 to stage 3</t>
        </is>
      </c>
      <c r="B103" s="5" t="n">
        <v>328832</v>
      </c>
      <c r="C103" s="5" t="n">
        <v>236712</v>
      </c>
    </row>
    <row r="104">
      <c r="A104" s="4" t="inlineStr">
        <is>
          <t>Transfers from stage 2 to stage 1</t>
        </is>
      </c>
      <c r="B104" s="5" t="n">
        <v>0</v>
      </c>
      <c r="C104" s="5" t="n">
        <v>0</v>
      </c>
    </row>
    <row r="105">
      <c r="A105" s="4" t="inlineStr">
        <is>
          <t>Transfers from stage 3 to stage 2</t>
        </is>
      </c>
      <c r="B105" s="5" t="n">
        <v>-161388</v>
      </c>
      <c r="C105" s="5" t="n">
        <v>-144542</v>
      </c>
    </row>
    <row r="106">
      <c r="A106" s="4" t="inlineStr">
        <is>
          <t>Transfers from stage 3 to stage 1</t>
        </is>
      </c>
      <c r="B106" s="5" t="n">
        <v>4471</v>
      </c>
      <c r="C106" s="5" t="n">
        <v>-10951</v>
      </c>
    </row>
    <row r="107">
      <c r="A107" s="4" t="inlineStr">
        <is>
          <t>Net changes of financial assets</t>
        </is>
      </c>
      <c r="B107" s="5" t="n">
        <v>-30580</v>
      </c>
      <c r="C107" s="5" t="n">
        <v>-26215</v>
      </c>
    </row>
    <row r="108">
      <c r="A108" s="4" t="inlineStr">
        <is>
          <t>Write-off</t>
        </is>
      </c>
      <c r="B108" s="5" t="n">
        <v>-124000</v>
      </c>
      <c r="C108" s="5" t="n">
        <v>-82530</v>
      </c>
    </row>
    <row r="109">
      <c r="A109" s="4" t="inlineStr">
        <is>
          <t>Other adjustments</t>
        </is>
      </c>
      <c r="B109" s="5" t="n">
        <v>1208</v>
      </c>
      <c r="C109" s="5" t="n">
        <v>-1121</v>
      </c>
    </row>
    <row r="110">
      <c r="A110" s="4" t="inlineStr">
        <is>
          <t>Gross carrying amount, Ending balance</t>
        </is>
      </c>
      <c r="B110" s="5" t="n">
        <v>489587</v>
      </c>
      <c r="C110" s="5" t="n">
        <v>446264</v>
      </c>
    </row>
    <row r="111">
      <c r="A111" s="4" t="inlineStr">
        <is>
          <t>ECL allowance</t>
        </is>
      </c>
      <c r="B111" s="4" t="inlineStr">
        <is>
          <t xml:space="preserve"> </t>
        </is>
      </c>
      <c r="C111" s="4" t="inlineStr">
        <is>
          <t xml:space="preserve"> </t>
        </is>
      </c>
    </row>
    <row r="112">
      <c r="A112" s="3" t="inlineStr">
        <is>
          <t>Schedule of Gross Carrying Amount Expected Credit Loss in Commercial Loans [Line Items]</t>
        </is>
      </c>
      <c r="B112" s="4" t="inlineStr">
        <is>
          <t xml:space="preserve"> </t>
        </is>
      </c>
      <c r="C112" s="4" t="inlineStr">
        <is>
          <t xml:space="preserve"> </t>
        </is>
      </c>
    </row>
    <row r="113">
      <c r="A113" s="4" t="inlineStr">
        <is>
          <t>Expected credit losses allowances, beginning balance</t>
        </is>
      </c>
      <c r="B113" s="5" t="n">
        <v>2</v>
      </c>
      <c r="C113" s="5" t="n">
        <v>1</v>
      </c>
    </row>
    <row r="114">
      <c r="A114" s="3" t="inlineStr">
        <is>
          <t>Transfers:</t>
        </is>
      </c>
      <c r="B114" s="4" t="inlineStr">
        <is>
          <t xml:space="preserve"> </t>
        </is>
      </c>
      <c r="C114" s="4" t="inlineStr">
        <is>
          <t xml:space="preserve"> </t>
        </is>
      </c>
    </row>
    <row r="115">
      <c r="A115" s="4" t="inlineStr">
        <is>
          <t>Transfers from stage 1 to stage 2</t>
        </is>
      </c>
      <c r="B115" s="5" t="n">
        <v>0</v>
      </c>
      <c r="C115" s="5" t="n">
        <v>0</v>
      </c>
    </row>
    <row r="116">
      <c r="A116" s="4" t="inlineStr">
        <is>
          <t>Transfers from stage 1 to stage 3</t>
        </is>
      </c>
      <c r="B116" s="5" t="n">
        <v>0</v>
      </c>
      <c r="C116" s="5" t="n">
        <v>0</v>
      </c>
    </row>
    <row r="117">
      <c r="A117" s="4" t="inlineStr">
        <is>
          <t>Transfers from stage 2 to stage 3</t>
        </is>
      </c>
      <c r="B117" s="5" t="n">
        <v>0</v>
      </c>
      <c r="C117" s="5" t="n">
        <v>0</v>
      </c>
    </row>
    <row r="118">
      <c r="A118" s="4" t="inlineStr">
        <is>
          <t>Transfers from stage 2 to stage 1</t>
        </is>
      </c>
      <c r="B118" s="5" t="n">
        <v>0</v>
      </c>
      <c r="C118" s="5" t="n">
        <v>0</v>
      </c>
    </row>
    <row r="119">
      <c r="A119" s="4" t="inlineStr">
        <is>
          <t>Transfers from stage 3 to stage 2</t>
        </is>
      </c>
      <c r="B119" s="5" t="n">
        <v>0</v>
      </c>
      <c r="C119" s="5" t="n">
        <v>0</v>
      </c>
    </row>
    <row r="120">
      <c r="A120" s="4" t="inlineStr">
        <is>
          <t>Transfers from stage 3 to stage 1</t>
        </is>
      </c>
      <c r="B120" s="5" t="n">
        <v>0</v>
      </c>
      <c r="C120" s="5" t="n">
        <v>0</v>
      </c>
    </row>
    <row r="121">
      <c r="A121" s="4" t="inlineStr">
        <is>
          <t>Write-off</t>
        </is>
      </c>
      <c r="B121" s="5" t="n">
        <v>0</v>
      </c>
      <c r="C121" s="5" t="n">
        <v>0</v>
      </c>
    </row>
    <row r="122">
      <c r="A122" s="4" t="inlineStr">
        <is>
          <t>Expected credit losses allowances, Ending balance</t>
        </is>
      </c>
      <c r="B122" s="5" t="n">
        <v>1</v>
      </c>
      <c r="C122" s="5" t="n">
        <v>2</v>
      </c>
    </row>
    <row r="123">
      <c r="A123" s="4" t="inlineStr">
        <is>
          <t>ECL allowance | Corporate loans | Stage 1</t>
        </is>
      </c>
      <c r="B123" s="4" t="inlineStr">
        <is>
          <t xml:space="preserve"> </t>
        </is>
      </c>
      <c r="C123" s="4" t="inlineStr">
        <is>
          <t xml:space="preserve"> </t>
        </is>
      </c>
    </row>
    <row r="124">
      <c r="A124" s="3" t="inlineStr">
        <is>
          <t>Schedule of Gross Carrying Amount Expected Credit Loss in Commercial Loans [Line Items]</t>
        </is>
      </c>
      <c r="B124" s="4" t="inlineStr">
        <is>
          <t xml:space="preserve"> </t>
        </is>
      </c>
      <c r="C124" s="4" t="inlineStr">
        <is>
          <t xml:space="preserve"> </t>
        </is>
      </c>
    </row>
    <row r="125">
      <c r="A125" s="4" t="inlineStr">
        <is>
          <t>Expected credit losses allowances, beginning balance</t>
        </is>
      </c>
      <c r="B125" s="5" t="n">
        <v>23668</v>
      </c>
      <c r="C125" s="5" t="n">
        <v>38718</v>
      </c>
    </row>
    <row r="126">
      <c r="A126" s="3" t="inlineStr">
        <is>
          <t>Transfers:</t>
        </is>
      </c>
      <c r="B126" s="4" t="inlineStr">
        <is>
          <t xml:space="preserve"> </t>
        </is>
      </c>
      <c r="C126" s="4" t="inlineStr">
        <is>
          <t xml:space="preserve"> </t>
        </is>
      </c>
    </row>
    <row r="127">
      <c r="A127" s="4" t="inlineStr">
        <is>
          <t>Transfers from stage 1 to stage 2</t>
        </is>
      </c>
      <c r="B127" s="5" t="n">
        <v>-3579</v>
      </c>
      <c r="C127" s="5" t="n">
        <v>-4221</v>
      </c>
    </row>
    <row r="128">
      <c r="A128" s="4" t="inlineStr">
        <is>
          <t>Transfers from stage 1 to stage 3</t>
        </is>
      </c>
      <c r="B128" s="5" t="n">
        <v>-8</v>
      </c>
      <c r="C128" s="5" t="n">
        <v>-23</v>
      </c>
    </row>
    <row r="129">
      <c r="A129" s="4" t="inlineStr">
        <is>
          <t>Transfers from stage 2 to stage 3</t>
        </is>
      </c>
      <c r="B129" s="5" t="n">
        <v>0</v>
      </c>
      <c r="C129" s="5" t="n">
        <v>0</v>
      </c>
    </row>
    <row r="130">
      <c r="A130" s="4" t="inlineStr">
        <is>
          <t>Transfers from stage 2 to stage 1</t>
        </is>
      </c>
      <c r="B130" s="5" t="n">
        <v>1261</v>
      </c>
      <c r="C130" s="5" t="n">
        <v>6715</v>
      </c>
    </row>
    <row r="131">
      <c r="A131" s="4" t="inlineStr">
        <is>
          <t>Transfers from stage 3 to stage 2</t>
        </is>
      </c>
      <c r="B131" s="5" t="n">
        <v>0</v>
      </c>
      <c r="C131" s="5" t="n">
        <v>0</v>
      </c>
    </row>
    <row r="132">
      <c r="A132" s="4" t="inlineStr">
        <is>
          <t>Transfers from stage 3 to stage 1</t>
        </is>
      </c>
      <c r="B132" s="5" t="n">
        <v>0</v>
      </c>
      <c r="C132" s="5" t="n">
        <v>0</v>
      </c>
    </row>
    <row r="133">
      <c r="A133" s="4" t="inlineStr">
        <is>
          <t>Net changes of the exposure and modifications in credit risk</t>
        </is>
      </c>
      <c r="B133" s="5" t="n">
        <v>6539</v>
      </c>
      <c r="C133" s="5" t="n">
        <v>-17720</v>
      </c>
    </row>
    <row r="134">
      <c r="A134" s="4" t="inlineStr">
        <is>
          <t>Write-off</t>
        </is>
      </c>
      <c r="B134" s="5" t="n">
        <v>0</v>
      </c>
      <c r="C134" s="5" t="n">
        <v>0</v>
      </c>
    </row>
    <row r="135">
      <c r="A135" s="4" t="inlineStr">
        <is>
          <t>Other adjustments</t>
        </is>
      </c>
      <c r="B135" s="5" t="n">
        <v>-1617</v>
      </c>
      <c r="C135" s="5" t="n">
        <v>199</v>
      </c>
    </row>
    <row r="136">
      <c r="A136" s="4" t="inlineStr">
        <is>
          <t>Expected credit losses allowances, Ending balance</t>
        </is>
      </c>
      <c r="B136" s="5" t="n">
        <v>26264</v>
      </c>
      <c r="C136" s="5" t="n">
        <v>23668</v>
      </c>
    </row>
    <row r="137">
      <c r="A137" s="4" t="inlineStr">
        <is>
          <t>ECL allowance | Corporate loans | Stage 2</t>
        </is>
      </c>
      <c r="B137" s="4" t="inlineStr">
        <is>
          <t xml:space="preserve"> </t>
        </is>
      </c>
      <c r="C137" s="4" t="inlineStr">
        <is>
          <t xml:space="preserve"> </t>
        </is>
      </c>
    </row>
    <row r="138">
      <c r="A138" s="3" t="inlineStr">
        <is>
          <t>Schedule of Gross Carrying Amount Expected Credit Loss in Commercial Loans [Line Items]</t>
        </is>
      </c>
      <c r="B138" s="4" t="inlineStr">
        <is>
          <t xml:space="preserve"> </t>
        </is>
      </c>
      <c r="C138" s="4" t="inlineStr">
        <is>
          <t xml:space="preserve"> </t>
        </is>
      </c>
    </row>
    <row r="139">
      <c r="A139" s="4" t="inlineStr">
        <is>
          <t>Expected credit losses allowances, beginning balance</t>
        </is>
      </c>
      <c r="B139" s="5" t="n">
        <v>35714</v>
      </c>
      <c r="C139" s="5" t="n">
        <v>61094</v>
      </c>
    </row>
    <row r="140">
      <c r="A140" s="3" t="inlineStr">
        <is>
          <t>Transfers:</t>
        </is>
      </c>
      <c r="B140" s="4" t="inlineStr">
        <is>
          <t xml:space="preserve"> </t>
        </is>
      </c>
      <c r="C140" s="4" t="inlineStr">
        <is>
          <t xml:space="preserve"> </t>
        </is>
      </c>
    </row>
    <row r="141">
      <c r="A141" s="4" t="inlineStr">
        <is>
          <t>Transfers from stage 1 to stage 2</t>
        </is>
      </c>
      <c r="B141" s="5" t="n">
        <v>11418</v>
      </c>
      <c r="C141" s="5" t="n">
        <v>11509</v>
      </c>
    </row>
    <row r="142">
      <c r="A142" s="4" t="inlineStr">
        <is>
          <t>Transfers from stage 1 to stage 3</t>
        </is>
      </c>
      <c r="B142" s="5" t="n">
        <v>0</v>
      </c>
      <c r="C142" s="5" t="n">
        <v>0</v>
      </c>
    </row>
    <row r="143">
      <c r="A143" s="4" t="inlineStr">
        <is>
          <t>Transfers from stage 2 to stage 3</t>
        </is>
      </c>
      <c r="B143" s="5" t="n">
        <v>-11419</v>
      </c>
      <c r="C143" s="5" t="n">
        <v>-19808</v>
      </c>
    </row>
    <row r="144">
      <c r="A144" s="4" t="inlineStr">
        <is>
          <t>Transfers from stage 2 to stage 1</t>
        </is>
      </c>
      <c r="B144" s="5" t="n">
        <v>-6304</v>
      </c>
      <c r="C144" s="5" t="n">
        <v>-16407</v>
      </c>
    </row>
    <row r="145">
      <c r="A145" s="4" t="inlineStr">
        <is>
          <t>Transfers from stage 3 to stage 2</t>
        </is>
      </c>
      <c r="B145" s="5" t="n">
        <v>3132</v>
      </c>
      <c r="C145" s="5" t="n">
        <v>12317</v>
      </c>
    </row>
    <row r="146">
      <c r="A146" s="4" t="inlineStr">
        <is>
          <t>Transfers from stage 3 to stage 1</t>
        </is>
      </c>
      <c r="B146" s="5" t="n">
        <v>0</v>
      </c>
      <c r="C146" s="5" t="n">
        <v>0</v>
      </c>
    </row>
    <row r="147">
      <c r="A147" s="4" t="inlineStr">
        <is>
          <t>Net changes of the exposure and modifications in credit risk</t>
        </is>
      </c>
      <c r="B147" s="5" t="n">
        <v>5347</v>
      </c>
      <c r="C147" s="5" t="n">
        <v>-12984</v>
      </c>
    </row>
    <row r="148">
      <c r="A148" s="4" t="inlineStr">
        <is>
          <t>Write-off</t>
        </is>
      </c>
      <c r="B148" s="5" t="n">
        <v>0</v>
      </c>
      <c r="C148" s="5" t="n">
        <v>0</v>
      </c>
    </row>
    <row r="149">
      <c r="A149" s="4" t="inlineStr">
        <is>
          <t>Other adjustments</t>
        </is>
      </c>
      <c r="B149" s="5" t="n">
        <v>-566</v>
      </c>
      <c r="C149" s="5" t="n">
        <v>-7</v>
      </c>
    </row>
    <row r="150">
      <c r="A150" s="4" t="inlineStr">
        <is>
          <t>Expected credit losses allowances, Ending balance</t>
        </is>
      </c>
      <c r="B150" s="5" t="n">
        <v>37322</v>
      </c>
      <c r="C150" s="5" t="n">
        <v>35714</v>
      </c>
    </row>
    <row r="151">
      <c r="A151" s="4" t="inlineStr">
        <is>
          <t>ECL allowance | Corporate loans | Stage 3</t>
        </is>
      </c>
      <c r="B151" s="4" t="inlineStr">
        <is>
          <t xml:space="preserve"> </t>
        </is>
      </c>
      <c r="C151" s="4" t="inlineStr">
        <is>
          <t xml:space="preserve"> </t>
        </is>
      </c>
    </row>
    <row r="152">
      <c r="A152" s="3" t="inlineStr">
        <is>
          <t>Schedule of Gross Carrying Amount Expected Credit Loss in Commercial Loans [Line Items]</t>
        </is>
      </c>
      <c r="B152" s="4" t="inlineStr">
        <is>
          <t xml:space="preserve"> </t>
        </is>
      </c>
      <c r="C152" s="4" t="inlineStr">
        <is>
          <t xml:space="preserve"> </t>
        </is>
      </c>
    </row>
    <row r="153">
      <c r="A153" s="4" t="inlineStr">
        <is>
          <t>Expected credit losses allowances, beginning balance</t>
        </is>
      </c>
      <c r="B153" s="5" t="n">
        <v>343056</v>
      </c>
      <c r="C153" s="5" t="n">
        <v>285762</v>
      </c>
    </row>
    <row r="154">
      <c r="A154" s="3" t="inlineStr">
        <is>
          <t>Transfers:</t>
        </is>
      </c>
      <c r="B154" s="4" t="inlineStr">
        <is>
          <t xml:space="preserve"> </t>
        </is>
      </c>
      <c r="C154" s="4" t="inlineStr">
        <is>
          <t xml:space="preserve"> </t>
        </is>
      </c>
    </row>
    <row r="155">
      <c r="A155" s="4" t="inlineStr">
        <is>
          <t>Transfers from stage 1 to stage 2</t>
        </is>
      </c>
      <c r="B155" s="5" t="n">
        <v>0</v>
      </c>
      <c r="C155" s="5" t="n">
        <v>0</v>
      </c>
    </row>
    <row r="156">
      <c r="A156" s="4" t="inlineStr">
        <is>
          <t>Transfers from stage 1 to stage 3</t>
        </is>
      </c>
      <c r="B156" s="5" t="n">
        <v>212</v>
      </c>
      <c r="C156" s="5" t="n">
        <v>1723</v>
      </c>
    </row>
    <row r="157">
      <c r="A157" s="4" t="inlineStr">
        <is>
          <t>Transfers from stage 2 to stage 3</t>
        </is>
      </c>
      <c r="B157" s="5" t="n">
        <v>54694</v>
      </c>
      <c r="C157" s="5" t="n">
        <v>88874</v>
      </c>
    </row>
    <row r="158">
      <c r="A158" s="4" t="inlineStr">
        <is>
          <t>Transfers from stage 2 to stage 1</t>
        </is>
      </c>
      <c r="B158" s="5" t="n">
        <v>0</v>
      </c>
      <c r="C158" s="5" t="n">
        <v>0</v>
      </c>
    </row>
    <row r="159">
      <c r="A159" s="4" t="inlineStr">
        <is>
          <t>Transfers from stage 3 to stage 2</t>
        </is>
      </c>
      <c r="B159" s="5" t="n">
        <v>-5738</v>
      </c>
      <c r="C159" s="5" t="n">
        <v>-19752</v>
      </c>
    </row>
    <row r="160">
      <c r="A160" s="4" t="inlineStr">
        <is>
          <t>Transfers from stage 3 to stage 1</t>
        </is>
      </c>
      <c r="B160" s="5" t="n">
        <v>0</v>
      </c>
      <c r="C160" s="5" t="n">
        <v>-12</v>
      </c>
    </row>
    <row r="161">
      <c r="A161" s="4" t="inlineStr">
        <is>
          <t>Net changes of the exposure and modifications in credit risk</t>
        </is>
      </c>
      <c r="B161" s="5" t="n">
        <v>78060</v>
      </c>
      <c r="C161" s="5" t="n">
        <v>51564</v>
      </c>
    </row>
    <row r="162">
      <c r="A162" s="4" t="inlineStr">
        <is>
          <t>Write-off</t>
        </is>
      </c>
      <c r="B162" s="5" t="n">
        <v>-113299</v>
      </c>
      <c r="C162" s="5" t="n">
        <v>-65102</v>
      </c>
    </row>
    <row r="163">
      <c r="A163" s="4" t="inlineStr">
        <is>
          <t>Other adjustments</t>
        </is>
      </c>
      <c r="B163" s="5" t="n">
        <v>-162</v>
      </c>
      <c r="C163" s="5" t="n">
        <v>-1</v>
      </c>
    </row>
    <row r="164">
      <c r="A164" s="4" t="inlineStr">
        <is>
          <t>Expected credit losses allowances, Ending balance</t>
        </is>
      </c>
      <c r="B164" s="5" t="n">
        <v>356823</v>
      </c>
      <c r="C164" s="5" t="n">
        <v>343056</v>
      </c>
    </row>
    <row r="165">
      <c r="A165" s="4" t="inlineStr">
        <is>
          <t>ECL allowance | Other commercial | Stage 1</t>
        </is>
      </c>
      <c r="B165" s="4" t="inlineStr">
        <is>
          <t xml:space="preserve"> </t>
        </is>
      </c>
      <c r="C165" s="4" t="inlineStr">
        <is>
          <t xml:space="preserve"> </t>
        </is>
      </c>
    </row>
    <row r="166">
      <c r="A166" s="3" t="inlineStr">
        <is>
          <t>Schedule of Gross Carrying Amount Expected Credit Loss in Commercial Loans [Line Items]</t>
        </is>
      </c>
      <c r="B166" s="4" t="inlineStr">
        <is>
          <t xml:space="preserve"> </t>
        </is>
      </c>
      <c r="C166" s="4" t="inlineStr">
        <is>
          <t xml:space="preserve"> </t>
        </is>
      </c>
    </row>
    <row r="167">
      <c r="A167" s="4" t="inlineStr">
        <is>
          <t>Expected credit losses allowances, beginning balance</t>
        </is>
      </c>
      <c r="B167" s="5" t="n">
        <v>37913</v>
      </c>
      <c r="C167" s="5" t="n">
        <v>44535</v>
      </c>
    </row>
    <row r="168">
      <c r="A168" s="3" t="inlineStr">
        <is>
          <t>Transfers:</t>
        </is>
      </c>
      <c r="B168" s="4" t="inlineStr">
        <is>
          <t xml:space="preserve"> </t>
        </is>
      </c>
      <c r="C168" s="4" t="inlineStr">
        <is>
          <t xml:space="preserve"> </t>
        </is>
      </c>
    </row>
    <row r="169">
      <c r="A169" s="4" t="inlineStr">
        <is>
          <t>Transfers from stage 1 to stage 2</t>
        </is>
      </c>
      <c r="B169" s="5" t="n">
        <v>-27395</v>
      </c>
      <c r="C169" s="5" t="n">
        <v>-26250</v>
      </c>
    </row>
    <row r="170">
      <c r="A170" s="4" t="inlineStr">
        <is>
          <t>Transfers from stage 1 to stage 3</t>
        </is>
      </c>
      <c r="B170" s="5" t="n">
        <v>-1102</v>
      </c>
      <c r="C170" s="5" t="n">
        <v>-1759</v>
      </c>
    </row>
    <row r="171">
      <c r="A171" s="4" t="inlineStr">
        <is>
          <t>Transfers from stage 2 to stage 3</t>
        </is>
      </c>
      <c r="B171" s="5" t="n">
        <v>0</v>
      </c>
      <c r="C171" s="5" t="n">
        <v>0</v>
      </c>
    </row>
    <row r="172">
      <c r="A172" s="4" t="inlineStr">
        <is>
          <t>Transfers from stage 2 to stage 1</t>
        </is>
      </c>
      <c r="B172" s="5" t="n">
        <v>8777</v>
      </c>
      <c r="C172" s="5" t="n">
        <v>7286</v>
      </c>
    </row>
    <row r="173">
      <c r="A173" s="4" t="inlineStr">
        <is>
          <t>Transfers from stage 3 to stage 2</t>
        </is>
      </c>
      <c r="B173" s="5" t="n">
        <v>0</v>
      </c>
      <c r="C173" s="5" t="n">
        <v>0</v>
      </c>
    </row>
    <row r="174">
      <c r="A174" s="4" t="inlineStr">
        <is>
          <t>Transfers from stage 3 to stage 1</t>
        </is>
      </c>
      <c r="B174" s="5" t="n">
        <v>-341</v>
      </c>
      <c r="C174" s="5" t="n">
        <v>131</v>
      </c>
    </row>
    <row r="175">
      <c r="A175" s="4" t="inlineStr">
        <is>
          <t>Net changes of the exposure and modifications in credit risk</t>
        </is>
      </c>
      <c r="B175" s="5" t="n">
        <v>29205</v>
      </c>
      <c r="C175" s="5" t="n">
        <v>17065</v>
      </c>
    </row>
    <row r="176">
      <c r="A176" s="4" t="inlineStr">
        <is>
          <t>Write-off</t>
        </is>
      </c>
      <c r="B176" s="5" t="n">
        <v>0</v>
      </c>
      <c r="C176" s="5" t="n">
        <v>0</v>
      </c>
    </row>
    <row r="177">
      <c r="A177" s="4" t="inlineStr">
        <is>
          <t>Other adjustments</t>
        </is>
      </c>
      <c r="B177" s="5" t="n">
        <v>-15</v>
      </c>
      <c r="C177" s="5" t="n">
        <v>-3095</v>
      </c>
    </row>
    <row r="178">
      <c r="A178" s="4" t="inlineStr">
        <is>
          <t>Expected credit losses allowances, Ending balance</t>
        </is>
      </c>
      <c r="B178" s="5" t="n">
        <v>47042</v>
      </c>
      <c r="C178" s="5" t="n">
        <v>37913</v>
      </c>
    </row>
    <row r="179">
      <c r="A179" s="4" t="inlineStr">
        <is>
          <t>ECL allowance | Other commercial | Stage 2</t>
        </is>
      </c>
      <c r="B179" s="4" t="inlineStr">
        <is>
          <t xml:space="preserve"> </t>
        </is>
      </c>
      <c r="C179" s="4" t="inlineStr">
        <is>
          <t xml:space="preserve"> </t>
        </is>
      </c>
    </row>
    <row r="180">
      <c r="A180" s="3" t="inlineStr">
        <is>
          <t>Schedule of Gross Carrying Amount Expected Credit Loss in Commercial Loans [Line Items]</t>
        </is>
      </c>
      <c r="B180" s="4" t="inlineStr">
        <is>
          <t xml:space="preserve"> </t>
        </is>
      </c>
      <c r="C180" s="4" t="inlineStr">
        <is>
          <t xml:space="preserve"> </t>
        </is>
      </c>
    </row>
    <row r="181">
      <c r="A181" s="4" t="inlineStr">
        <is>
          <t>Expected credit losses allowances, beginning balance</t>
        </is>
      </c>
      <c r="B181" s="5" t="n">
        <v>31921</v>
      </c>
      <c r="C181" s="5" t="n">
        <v>30262</v>
      </c>
    </row>
    <row r="182">
      <c r="A182" s="3" t="inlineStr">
        <is>
          <t>Transfers:</t>
        </is>
      </c>
      <c r="B182" s="4" t="inlineStr">
        <is>
          <t xml:space="preserve"> </t>
        </is>
      </c>
      <c r="C182" s="4" t="inlineStr">
        <is>
          <t xml:space="preserve"> </t>
        </is>
      </c>
    </row>
    <row r="183">
      <c r="A183" s="4" t="inlineStr">
        <is>
          <t>Transfers from stage 1 to stage 2</t>
        </is>
      </c>
      <c r="B183" s="5" t="n">
        <v>90547</v>
      </c>
      <c r="C183" s="5" t="n">
        <v>81669</v>
      </c>
    </row>
    <row r="184">
      <c r="A184" s="4" t="inlineStr">
        <is>
          <t>Transfers from stage 1 to stage 3</t>
        </is>
      </c>
      <c r="B184" s="5" t="n">
        <v>0</v>
      </c>
      <c r="C184" s="5" t="n">
        <v>0</v>
      </c>
    </row>
    <row r="185">
      <c r="A185" s="4" t="inlineStr">
        <is>
          <t>Transfers from stage 2 to stage 3</t>
        </is>
      </c>
      <c r="B185" s="5" t="n">
        <v>-46020</v>
      </c>
      <c r="C185" s="5" t="n">
        <v>-40855</v>
      </c>
    </row>
    <row r="186">
      <c r="A186" s="4" t="inlineStr">
        <is>
          <t>Transfers from stage 2 to stage 1</t>
        </is>
      </c>
      <c r="B186" s="5" t="n">
        <v>-48605</v>
      </c>
      <c r="C186" s="5" t="n">
        <v>-50448</v>
      </c>
    </row>
    <row r="187">
      <c r="A187" s="4" t="inlineStr">
        <is>
          <t>Transfers from stage 3 to stage 2</t>
        </is>
      </c>
      <c r="B187" s="5" t="n">
        <v>15908</v>
      </c>
      <c r="C187" s="5" t="n">
        <v>24741</v>
      </c>
    </row>
    <row r="188">
      <c r="A188" s="4" t="inlineStr">
        <is>
          <t>Transfers from stage 3 to stage 1</t>
        </is>
      </c>
      <c r="B188" s="5" t="n">
        <v>0</v>
      </c>
      <c r="C188" s="5" t="n">
        <v>0</v>
      </c>
    </row>
    <row r="189">
      <c r="A189" s="4" t="inlineStr">
        <is>
          <t>Net changes of the exposure and modifications in credit risk</t>
        </is>
      </c>
      <c r="B189" s="5" t="n">
        <v>-9481</v>
      </c>
      <c r="C189" s="5" t="n">
        <v>-13112</v>
      </c>
    </row>
    <row r="190">
      <c r="A190" s="4" t="inlineStr">
        <is>
          <t>Write-off</t>
        </is>
      </c>
      <c r="B190" s="5" t="n">
        <v>0</v>
      </c>
      <c r="C190" s="5" t="n">
        <v>0</v>
      </c>
    </row>
    <row r="191">
      <c r="A191" s="4" t="inlineStr">
        <is>
          <t>Other adjustments</t>
        </is>
      </c>
      <c r="B191" s="5" t="n">
        <v>564</v>
      </c>
      <c r="C191" s="5" t="n">
        <v>-336</v>
      </c>
    </row>
    <row r="192">
      <c r="A192" s="4" t="inlineStr">
        <is>
          <t>Expected credit losses allowances, Ending balance</t>
        </is>
      </c>
      <c r="B192" s="5" t="n">
        <v>34834</v>
      </c>
      <c r="C192" s="5" t="n">
        <v>31921</v>
      </c>
    </row>
    <row r="193">
      <c r="A193" s="4" t="inlineStr">
        <is>
          <t>ECL allowance | Other commercial | Stage 3</t>
        </is>
      </c>
      <c r="B193" s="4" t="inlineStr">
        <is>
          <t xml:space="preserve"> </t>
        </is>
      </c>
      <c r="C193" s="4" t="inlineStr">
        <is>
          <t xml:space="preserve"> </t>
        </is>
      </c>
    </row>
    <row r="194">
      <c r="A194" s="3" t="inlineStr">
        <is>
          <t>Schedule of Gross Carrying Amount Expected Credit Loss in Commercial Loans [Line Items]</t>
        </is>
      </c>
      <c r="B194" s="4" t="inlineStr">
        <is>
          <t xml:space="preserve"> </t>
        </is>
      </c>
      <c r="C194" s="4" t="inlineStr">
        <is>
          <t xml:space="preserve"> </t>
        </is>
      </c>
    </row>
    <row r="195">
      <c r="A195" s="4" t="inlineStr">
        <is>
          <t>Expected credit losses allowances, beginning balance</t>
        </is>
      </c>
      <c r="B195" s="5" t="n">
        <v>187322</v>
      </c>
      <c r="C195" s="5" t="n">
        <v>201195</v>
      </c>
    </row>
    <row r="196">
      <c r="A196" s="3" t="inlineStr">
        <is>
          <t>Transfers:</t>
        </is>
      </c>
      <c r="B196" s="4" t="inlineStr">
        <is>
          <t xml:space="preserve"> </t>
        </is>
      </c>
      <c r="C196" s="4" t="inlineStr">
        <is>
          <t xml:space="preserve"> </t>
        </is>
      </c>
    </row>
    <row r="197">
      <c r="A197" s="4" t="inlineStr">
        <is>
          <t>Transfers from stage 1 to stage 2</t>
        </is>
      </c>
      <c r="B197" s="5" t="n">
        <v>0</v>
      </c>
      <c r="C197" s="5" t="n">
        <v>0</v>
      </c>
    </row>
    <row r="198">
      <c r="A198" s="4" t="inlineStr">
        <is>
          <t>Transfers from stage 1 to stage 3</t>
        </is>
      </c>
      <c r="B198" s="5" t="n">
        <v>4967</v>
      </c>
      <c r="C198" s="5" t="n">
        <v>6896</v>
      </c>
    </row>
    <row r="199">
      <c r="A199" s="4" t="inlineStr">
        <is>
          <t>Transfers from stage 2 to stage 3</t>
        </is>
      </c>
      <c r="B199" s="5" t="n">
        <v>102745</v>
      </c>
      <c r="C199" s="5" t="n">
        <v>66626</v>
      </c>
    </row>
    <row r="200">
      <c r="A200" s="4" t="inlineStr">
        <is>
          <t>Transfers from stage 2 to stage 1</t>
        </is>
      </c>
      <c r="B200" s="5" t="n">
        <v>0</v>
      </c>
      <c r="C200" s="5" t="n">
        <v>0</v>
      </c>
    </row>
    <row r="201">
      <c r="A201" s="4" t="inlineStr">
        <is>
          <t>Transfers from stage 3 to stage 2</t>
        </is>
      </c>
      <c r="B201" s="5" t="n">
        <v>-33554</v>
      </c>
      <c r="C201" s="5" t="n">
        <v>-37198</v>
      </c>
    </row>
    <row r="202">
      <c r="A202" s="4" t="inlineStr">
        <is>
          <t>Transfers from stage 3 to stage 1</t>
        </is>
      </c>
      <c r="B202" s="5" t="n">
        <v>1538</v>
      </c>
      <c r="C202" s="5" t="n">
        <v>-1209</v>
      </c>
    </row>
    <row r="203">
      <c r="A203" s="4" t="inlineStr">
        <is>
          <t>Net changes of the exposure and modifications in credit risk</t>
        </is>
      </c>
      <c r="B203" s="5" t="n">
        <v>43907</v>
      </c>
      <c r="C203" s="5" t="n">
        <v>37059</v>
      </c>
    </row>
    <row r="204">
      <c r="A204" s="4" t="inlineStr">
        <is>
          <t>Write-off</t>
        </is>
      </c>
      <c r="B204" s="5" t="n">
        <v>-124000</v>
      </c>
      <c r="C204" s="5" t="n">
        <v>-82530</v>
      </c>
    </row>
    <row r="205">
      <c r="A205" s="4" t="inlineStr">
        <is>
          <t>Other adjustments</t>
        </is>
      </c>
      <c r="B205" s="5" t="n">
        <v>193</v>
      </c>
      <c r="C205" s="5" t="n">
        <v>-3517</v>
      </c>
    </row>
    <row r="206">
      <c r="A206" s="4" t="inlineStr">
        <is>
          <t>Expected credit losses allowances, Ending balance</t>
        </is>
      </c>
      <c r="B206" s="5" t="n">
        <v>183118</v>
      </c>
      <c r="C206" s="5" t="n">
        <v>187322</v>
      </c>
    </row>
    <row r="207">
      <c r="A207" s="4" t="inlineStr">
        <is>
          <t>Commercial Loans | Gross carrying amount</t>
        </is>
      </c>
      <c r="B207" s="4" t="inlineStr">
        <is>
          <t xml:space="preserve"> </t>
        </is>
      </c>
      <c r="C207" s="4" t="inlineStr">
        <is>
          <t xml:space="preserve"> </t>
        </is>
      </c>
    </row>
    <row r="208">
      <c r="A208" s="3" t="inlineStr">
        <is>
          <t>Schedule of Gross Carrying Amount Expected Credit Loss in Commercial Loans [Line Items]</t>
        </is>
      </c>
      <c r="B208" s="4" t="inlineStr">
        <is>
          <t xml:space="preserve"> </t>
        </is>
      </c>
      <c r="C208" s="4" t="inlineStr">
        <is>
          <t xml:space="preserve"> </t>
        </is>
      </c>
    </row>
    <row r="209">
      <c r="A209" s="4" t="inlineStr">
        <is>
          <t>Gross carrying amount, Beginning balance</t>
        </is>
      </c>
      <c r="B209" s="5" t="n">
        <v>18071657</v>
      </c>
      <c r="C209" s="5" t="n">
        <v>17684589</v>
      </c>
    </row>
    <row r="210">
      <c r="A210" s="3" t="inlineStr">
        <is>
          <t>Transfers:</t>
        </is>
      </c>
      <c r="B210" s="4" t="inlineStr">
        <is>
          <t xml:space="preserve"> </t>
        </is>
      </c>
      <c r="C210" s="4" t="inlineStr">
        <is>
          <t xml:space="preserve"> </t>
        </is>
      </c>
    </row>
    <row r="211">
      <c r="A211" s="4" t="inlineStr">
        <is>
          <t>Transfers from stage 1 to stage 2</t>
        </is>
      </c>
      <c r="B211" s="5" t="n">
        <v>0</v>
      </c>
      <c r="C211" s="5" t="n">
        <v>0</v>
      </c>
    </row>
    <row r="212">
      <c r="A212" s="4" t="inlineStr">
        <is>
          <t>Transfers from stage 1 to stage 3</t>
        </is>
      </c>
      <c r="B212" s="5" t="n">
        <v>0</v>
      </c>
      <c r="C212" s="5" t="n">
        <v>0</v>
      </c>
    </row>
    <row r="213">
      <c r="A213" s="4" t="inlineStr">
        <is>
          <t>Transfers from stage 2 to stage 3</t>
        </is>
      </c>
      <c r="B213" s="5" t="n">
        <v>0</v>
      </c>
      <c r="C213" s="5" t="n">
        <v>0</v>
      </c>
    </row>
    <row r="214">
      <c r="A214" s="4" t="inlineStr">
        <is>
          <t>Transfers from stage 2 to stage 1</t>
        </is>
      </c>
      <c r="B214" s="5" t="n">
        <v>0</v>
      </c>
      <c r="C214" s="5" t="n">
        <v>0</v>
      </c>
    </row>
    <row r="215">
      <c r="A215" s="4" t="inlineStr">
        <is>
          <t>Transfers from stage 3 to stage 2</t>
        </is>
      </c>
      <c r="B215" s="5" t="n">
        <v>0</v>
      </c>
      <c r="C215" s="5" t="n">
        <v>0</v>
      </c>
    </row>
    <row r="216">
      <c r="A216" s="4" t="inlineStr">
        <is>
          <t>Transfers from stage 3 to stage 1</t>
        </is>
      </c>
      <c r="B216" s="5" t="n">
        <v>0</v>
      </c>
      <c r="C216" s="5" t="n">
        <v>0</v>
      </c>
    </row>
    <row r="217">
      <c r="A217" s="4" t="inlineStr">
        <is>
          <t>Net changes of financial assets</t>
        </is>
      </c>
      <c r="B217" s="5" t="n">
        <v>-13896</v>
      </c>
      <c r="C217" s="5" t="n">
        <v>527747</v>
      </c>
    </row>
    <row r="218">
      <c r="A218" s="4" t="inlineStr">
        <is>
          <t>Write-off</t>
        </is>
      </c>
      <c r="B218" s="5" t="n">
        <v>-237299</v>
      </c>
      <c r="C218" s="5" t="n">
        <v>-147632</v>
      </c>
    </row>
    <row r="219">
      <c r="A219" s="4" t="inlineStr">
        <is>
          <t>Other adjustments</t>
        </is>
      </c>
      <c r="B219" s="5" t="n">
        <v>692</v>
      </c>
      <c r="C219" s="5" t="n">
        <v>6953</v>
      </c>
    </row>
    <row r="220">
      <c r="A220" s="4" t="inlineStr">
        <is>
          <t>Gross carrying amount, Ending balance</t>
        </is>
      </c>
      <c r="B220" s="5" t="n">
        <v>17821154</v>
      </c>
      <c r="C220" s="5" t="n">
        <v>18071657</v>
      </c>
    </row>
    <row r="221">
      <c r="A221" s="4" t="inlineStr">
        <is>
          <t>Commercial Loans | ECL allowance</t>
        </is>
      </c>
      <c r="B221" s="4" t="inlineStr">
        <is>
          <t xml:space="preserve"> </t>
        </is>
      </c>
      <c r="C221" s="4" t="inlineStr">
        <is>
          <t xml:space="preserve"> </t>
        </is>
      </c>
    </row>
    <row r="222">
      <c r="A222" s="3" t="inlineStr">
        <is>
          <t>Schedule of Gross Carrying Amount Expected Credit Loss in Commercial Loans [Line Items]</t>
        </is>
      </c>
      <c r="B222" s="4" t="inlineStr">
        <is>
          <t xml:space="preserve"> </t>
        </is>
      </c>
      <c r="C222" s="4" t="inlineStr">
        <is>
          <t xml:space="preserve"> </t>
        </is>
      </c>
    </row>
    <row r="223">
      <c r="A223" s="4" t="inlineStr">
        <is>
          <t>Expected credit losses allowances, beginning balance</t>
        </is>
      </c>
      <c r="B223" s="5" t="n">
        <v>659594</v>
      </c>
      <c r="C223" s="5" t="n">
        <v>661566</v>
      </c>
    </row>
    <row r="224">
      <c r="A224" s="3" t="inlineStr">
        <is>
          <t>Transfers:</t>
        </is>
      </c>
      <c r="B224" s="4" t="inlineStr">
        <is>
          <t xml:space="preserve"> </t>
        </is>
      </c>
      <c r="C224" s="4" t="inlineStr">
        <is>
          <t xml:space="preserve"> </t>
        </is>
      </c>
    </row>
    <row r="225">
      <c r="A225" s="4" t="inlineStr">
        <is>
          <t>Transfers from stage 1 to stage 2</t>
        </is>
      </c>
      <c r="B225" s="5" t="n">
        <v>70991</v>
      </c>
      <c r="C225" s="5" t="n">
        <v>62707</v>
      </c>
    </row>
    <row r="226">
      <c r="A226" s="4" t="inlineStr">
        <is>
          <t>Transfers from stage 1 to stage 3</t>
        </is>
      </c>
      <c r="B226" s="5" t="n">
        <v>4069</v>
      </c>
      <c r="C226" s="5" t="n">
        <v>6837</v>
      </c>
    </row>
    <row r="227">
      <c r="A227" s="4" t="inlineStr">
        <is>
          <t>Transfers from stage 2 to stage 3</t>
        </is>
      </c>
      <c r="B227" s="5" t="n">
        <v>100000</v>
      </c>
      <c r="C227" s="5" t="n">
        <v>94837</v>
      </c>
    </row>
    <row r="228">
      <c r="A228" s="4" t="inlineStr">
        <is>
          <t>Transfers from stage 2 to stage 1</t>
        </is>
      </c>
      <c r="B228" s="5" t="n">
        <v>-44871</v>
      </c>
      <c r="C228" s="5" t="n">
        <v>-52854</v>
      </c>
    </row>
    <row r="229">
      <c r="A229" s="4" t="inlineStr">
        <is>
          <t>Transfers from stage 3 to stage 2</t>
        </is>
      </c>
      <c r="B229" s="5" t="n">
        <v>-20252</v>
      </c>
      <c r="C229" s="5" t="n">
        <v>-19892</v>
      </c>
    </row>
    <row r="230">
      <c r="A230" s="4" t="inlineStr">
        <is>
          <t>Transfers from stage 3 to stage 1</t>
        </is>
      </c>
      <c r="B230" s="5" t="n">
        <v>1197</v>
      </c>
      <c r="C230" s="5" t="n">
        <v>-1090</v>
      </c>
    </row>
    <row r="231">
      <c r="A231" s="4" t="inlineStr">
        <is>
          <t>Net changes of the exposure and modifications in credit risk</t>
        </is>
      </c>
      <c r="B231" s="5" t="n">
        <v>153577</v>
      </c>
      <c r="C231" s="5" t="n">
        <v>61872</v>
      </c>
    </row>
    <row r="232">
      <c r="A232" s="4" t="inlineStr">
        <is>
          <t>Write-off</t>
        </is>
      </c>
      <c r="B232" s="5" t="n">
        <v>-237299</v>
      </c>
      <c r="C232" s="5" t="n">
        <v>-147632</v>
      </c>
    </row>
    <row r="233">
      <c r="A233" s="4" t="inlineStr">
        <is>
          <t>Other adjustments</t>
        </is>
      </c>
      <c r="B233" s="5" t="n">
        <v>-1603</v>
      </c>
      <c r="C233" s="5" t="n">
        <v>-6757</v>
      </c>
    </row>
    <row r="234">
      <c r="A234" s="4" t="inlineStr">
        <is>
          <t>Expected credit losses allowances, Ending balance</t>
        </is>
      </c>
      <c r="B234" s="6" t="n">
        <v>685403</v>
      </c>
      <c r="C234" s="6" t="n">
        <v>659594</v>
      </c>
    </row>
  </sheetData>
  <mergeCells count="2">
    <mergeCell ref="A1:A2"/>
    <mergeCell ref="B1:C1"/>
  </mergeCells>
  <pageMargins left="0.75" right="0.75" top="1" bottom="1" header="0.5" footer="0.5"/>
</worksheet>
</file>

<file path=xl/worksheets/sheet127.xml><?xml version="1.0" encoding="utf-8"?>
<worksheet xmlns="http://schemas.openxmlformats.org/spreadsheetml/2006/main">
  <sheetPr>
    <outlinePr summaryBelow="1" summaryRight="1"/>
    <pageSetUpPr/>
  </sheetPr>
  <dimension ref="A1:C14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in Mortgage Loans - CLP ($) $ in Millions</t>
        </is>
      </c>
      <c r="B1" s="2" t="inlineStr">
        <is>
          <t>12 Months Ended</t>
        </is>
      </c>
    </row>
    <row r="2">
      <c r="B2" s="2" t="inlineStr">
        <is>
          <t>Dec. 31, 2024</t>
        </is>
      </c>
      <c r="C2" s="2" t="inlineStr">
        <is>
          <t>Dec. 31, 2023</t>
        </is>
      </c>
    </row>
    <row r="3">
      <c r="A3" s="3" t="inlineStr">
        <is>
          <t>Schedule of Gross Carrying Amount Expected Credit Loss in Mortgage Loans [Line Items]</t>
        </is>
      </c>
      <c r="B3" s="4" t="inlineStr">
        <is>
          <t xml:space="preserve"> </t>
        </is>
      </c>
      <c r="C3" s="4" t="inlineStr">
        <is>
          <t xml:space="preserve"> </t>
        </is>
      </c>
    </row>
    <row r="4">
      <c r="A4" s="4" t="inlineStr">
        <is>
          <t>Beginning balance</t>
        </is>
      </c>
      <c r="B4" s="6" t="n">
        <v>4536025</v>
      </c>
      <c r="C4" s="6" t="n">
        <v>5880733</v>
      </c>
    </row>
    <row r="5">
      <c r="A5" s="3" t="inlineStr">
        <is>
          <t>Transfers:</t>
        </is>
      </c>
      <c r="B5" s="4" t="inlineStr">
        <is>
          <t xml:space="preserve"> </t>
        </is>
      </c>
      <c r="C5" s="4" t="inlineStr">
        <is>
          <t xml:space="preserve"> </t>
        </is>
      </c>
    </row>
    <row r="6">
      <c r="A6" s="4" t="inlineStr">
        <is>
          <t>Net changes of financial assets</t>
        </is>
      </c>
      <c r="B6" s="5" t="n">
        <v>162997</v>
      </c>
      <c r="C6" s="5" t="n">
        <v>121749</v>
      </c>
    </row>
    <row r="7">
      <c r="A7" s="4" t="inlineStr">
        <is>
          <t>Write-off</t>
        </is>
      </c>
      <c r="B7" s="4" t="inlineStr">
        <is>
          <t xml:space="preserve"> </t>
        </is>
      </c>
      <c r="C7" s="5" t="n">
        <v>0</v>
      </c>
    </row>
    <row r="8">
      <c r="A8" s="4" t="inlineStr">
        <is>
          <t>Other adjustments</t>
        </is>
      </c>
      <c r="B8" s="5" t="n">
        <v>0</v>
      </c>
      <c r="C8" s="5" t="n">
        <v>0</v>
      </c>
    </row>
    <row r="9">
      <c r="A9" s="4" t="inlineStr">
        <is>
          <t>Ending balance</t>
        </is>
      </c>
      <c r="B9" s="5" t="n">
        <v>2687485</v>
      </c>
      <c r="C9" s="5" t="n">
        <v>4536025</v>
      </c>
    </row>
    <row r="10">
      <c r="A10" s="4" t="inlineStr">
        <is>
          <t>Gross carrying amount</t>
        </is>
      </c>
      <c r="B10" s="4" t="inlineStr">
        <is>
          <t xml:space="preserve"> </t>
        </is>
      </c>
      <c r="C10" s="4" t="inlineStr">
        <is>
          <t xml:space="preserve"> </t>
        </is>
      </c>
    </row>
    <row r="11">
      <c r="A11" s="3" t="inlineStr">
        <is>
          <t>Transfers:</t>
        </is>
      </c>
      <c r="B11" s="4" t="inlineStr">
        <is>
          <t xml:space="preserve"> </t>
        </is>
      </c>
      <c r="C11" s="4" t="inlineStr">
        <is>
          <t xml:space="preserve"> </t>
        </is>
      </c>
    </row>
    <row r="12">
      <c r="A12" s="4" t="inlineStr">
        <is>
          <t>Transfers from stage 1 to stage 2</t>
        </is>
      </c>
      <c r="B12" s="5" t="n">
        <v>0</v>
      </c>
      <c r="C12" s="5" t="n">
        <v>0</v>
      </c>
    </row>
    <row r="13">
      <c r="A13" s="4" t="inlineStr">
        <is>
          <t>Transfers from stage 1 to stage 3</t>
        </is>
      </c>
      <c r="B13" s="5" t="n">
        <v>0</v>
      </c>
      <c r="C13" s="5" t="n">
        <v>0</v>
      </c>
    </row>
    <row r="14">
      <c r="A14" s="4" t="inlineStr">
        <is>
          <t>Transfers from stage 2 to stage 3</t>
        </is>
      </c>
      <c r="B14" s="5" t="n">
        <v>0</v>
      </c>
      <c r="C14" s="5" t="n">
        <v>0</v>
      </c>
    </row>
    <row r="15">
      <c r="A15" s="4" t="inlineStr">
        <is>
          <t>Transfers from stage 2 to stage 1</t>
        </is>
      </c>
      <c r="B15" s="5" t="n">
        <v>0</v>
      </c>
      <c r="C15" s="5" t="n">
        <v>0</v>
      </c>
    </row>
    <row r="16">
      <c r="A16" s="4" t="inlineStr">
        <is>
          <t>Transfers from stage 3 to stage 2</t>
        </is>
      </c>
      <c r="B16" s="5" t="n">
        <v>0</v>
      </c>
      <c r="C16" s="5" t="n">
        <v>0</v>
      </c>
    </row>
    <row r="17">
      <c r="A17" s="4" t="inlineStr">
        <is>
          <t>Transfers from stage 3 to stage 1</t>
        </is>
      </c>
      <c r="B17" s="5" t="n">
        <v>0</v>
      </c>
      <c r="C17" s="5" t="n">
        <v>0</v>
      </c>
    </row>
    <row r="18">
      <c r="A18" s="4" t="inlineStr">
        <is>
          <t>Net changes of financial assets</t>
        </is>
      </c>
      <c r="B18" s="5" t="n">
        <v>-37704</v>
      </c>
      <c r="C18" s="5" t="n">
        <v>35495</v>
      </c>
    </row>
    <row r="19">
      <c r="A19" s="4" t="inlineStr">
        <is>
          <t>Write-off</t>
        </is>
      </c>
      <c r="B19" s="5" t="n">
        <v>0</v>
      </c>
      <c r="C19" s="5" t="n">
        <v>0</v>
      </c>
    </row>
    <row r="20">
      <c r="A20" s="4" t="inlineStr">
        <is>
          <t>Gross carrying amount | Mortgage loans</t>
        </is>
      </c>
      <c r="B20" s="4" t="inlineStr">
        <is>
          <t xml:space="preserve"> </t>
        </is>
      </c>
      <c r="C20" s="4" t="inlineStr">
        <is>
          <t xml:space="preserve"> </t>
        </is>
      </c>
    </row>
    <row r="21">
      <c r="A21" s="3" t="inlineStr">
        <is>
          <t>Schedule of Gross Carrying Amount Expected Credit Loss in Mortgage Loans [Line Items]</t>
        </is>
      </c>
      <c r="B21" s="4" t="inlineStr">
        <is>
          <t xml:space="preserve"> </t>
        </is>
      </c>
      <c r="C21" s="4" t="inlineStr">
        <is>
          <t xml:space="preserve"> </t>
        </is>
      </c>
    </row>
    <row r="22">
      <c r="A22" s="4" t="inlineStr">
        <is>
          <t>Beginning balance</t>
        </is>
      </c>
      <c r="B22" s="5" t="n">
        <v>17073439</v>
      </c>
      <c r="C22" s="5" t="n">
        <v>15729009</v>
      </c>
    </row>
    <row r="23">
      <c r="A23" s="3" t="inlineStr">
        <is>
          <t>Transfers:</t>
        </is>
      </c>
      <c r="B23" s="4" t="inlineStr">
        <is>
          <t xml:space="preserve"> </t>
        </is>
      </c>
      <c r="C23" s="4" t="inlineStr">
        <is>
          <t xml:space="preserve"> </t>
        </is>
      </c>
    </row>
    <row r="24">
      <c r="A24" s="4" t="inlineStr">
        <is>
          <t>Transfers from stage 1 to stage 2</t>
        </is>
      </c>
      <c r="B24" s="5" t="n">
        <v>0</v>
      </c>
      <c r="C24" s="5" t="n">
        <v>0</v>
      </c>
    </row>
    <row r="25">
      <c r="A25" s="4" t="inlineStr">
        <is>
          <t>Transfers from stage 1 to stage 3</t>
        </is>
      </c>
      <c r="B25" s="5" t="n">
        <v>0</v>
      </c>
      <c r="C25" s="5" t="n">
        <v>0</v>
      </c>
    </row>
    <row r="26">
      <c r="A26" s="4" t="inlineStr">
        <is>
          <t>Transfers from stage 2 to stage 3</t>
        </is>
      </c>
      <c r="B26" s="5" t="n">
        <v>0</v>
      </c>
      <c r="C26" s="5" t="n">
        <v>0</v>
      </c>
    </row>
    <row r="27">
      <c r="A27" s="4" t="inlineStr">
        <is>
          <t>Transfers from stage 2 to stage 1</t>
        </is>
      </c>
      <c r="B27" s="5" t="n">
        <v>0</v>
      </c>
      <c r="C27" s="5" t="n">
        <v>0</v>
      </c>
    </row>
    <row r="28">
      <c r="A28" s="4" t="inlineStr">
        <is>
          <t>Transfers from stage 3 to stage 2</t>
        </is>
      </c>
      <c r="B28" s="5" t="n">
        <v>0</v>
      </c>
      <c r="C28" s="5" t="n">
        <v>0</v>
      </c>
    </row>
    <row r="29">
      <c r="A29" s="4" t="inlineStr">
        <is>
          <t>Transfers from stage 3 to stage 1</t>
        </is>
      </c>
      <c r="B29" s="5" t="n">
        <v>0</v>
      </c>
      <c r="C29" s="5" t="n">
        <v>0</v>
      </c>
    </row>
    <row r="30">
      <c r="A30" s="4" t="inlineStr">
        <is>
          <t>Net changes of financial assets</t>
        </is>
      </c>
      <c r="B30" s="5" t="n">
        <v>527008</v>
      </c>
      <c r="C30" s="5" t="n">
        <v>1379718</v>
      </c>
    </row>
    <row r="31">
      <c r="A31" s="4" t="inlineStr">
        <is>
          <t>Write-off</t>
        </is>
      </c>
      <c r="B31" s="5" t="n">
        <v>-43800</v>
      </c>
      <c r="C31" s="5" t="n">
        <v>-38193</v>
      </c>
    </row>
    <row r="32">
      <c r="A32" s="4" t="inlineStr">
        <is>
          <t>Other adjustments</t>
        </is>
      </c>
      <c r="B32" s="5" t="n">
        <v>3122</v>
      </c>
      <c r="C32" s="5" t="n">
        <v>2905</v>
      </c>
    </row>
    <row r="33">
      <c r="A33" s="4" t="inlineStr">
        <is>
          <t>Ending balance</t>
        </is>
      </c>
      <c r="B33" s="5" t="n">
        <v>17559769</v>
      </c>
      <c r="C33" s="5" t="n">
        <v>17073439</v>
      </c>
    </row>
    <row r="34">
      <c r="A34" s="4" t="inlineStr">
        <is>
          <t>Gross carrying amount | Stage 1 | Mortgage loans</t>
        </is>
      </c>
      <c r="B34" s="4" t="inlineStr">
        <is>
          <t xml:space="preserve"> </t>
        </is>
      </c>
      <c r="C34" s="4" t="inlineStr">
        <is>
          <t xml:space="preserve"> </t>
        </is>
      </c>
    </row>
    <row r="35">
      <c r="A35" s="3" t="inlineStr">
        <is>
          <t>Schedule of Gross Carrying Amount Expected Credit Loss in Mortgage Loans [Line Items]</t>
        </is>
      </c>
      <c r="B35" s="4" t="inlineStr">
        <is>
          <t xml:space="preserve"> </t>
        </is>
      </c>
      <c r="C35" s="4" t="inlineStr">
        <is>
          <t xml:space="preserve"> </t>
        </is>
      </c>
    </row>
    <row r="36">
      <c r="A36" s="4" t="inlineStr">
        <is>
          <t>Beginning balance</t>
        </is>
      </c>
      <c r="B36" s="5" t="n">
        <v>14635723</v>
      </c>
      <c r="C36" s="5" t="n">
        <v>14672080</v>
      </c>
    </row>
    <row r="37">
      <c r="A37" s="3" t="inlineStr">
        <is>
          <t>Transfers:</t>
        </is>
      </c>
      <c r="B37" s="4" t="inlineStr">
        <is>
          <t xml:space="preserve"> </t>
        </is>
      </c>
      <c r="C37" s="4" t="inlineStr">
        <is>
          <t xml:space="preserve"> </t>
        </is>
      </c>
    </row>
    <row r="38">
      <c r="A38" s="4" t="inlineStr">
        <is>
          <t>Transfers from stage 1 to stage 2</t>
        </is>
      </c>
      <c r="B38" s="5" t="n">
        <v>-3369333</v>
      </c>
      <c r="C38" s="5" t="n">
        <v>-2265541</v>
      </c>
    </row>
    <row r="39">
      <c r="A39" s="4" t="inlineStr">
        <is>
          <t>Transfers from stage 1 to stage 3</t>
        </is>
      </c>
      <c r="B39" s="5" t="n">
        <v>-35377</v>
      </c>
      <c r="C39" s="5" t="n">
        <v>-108610</v>
      </c>
    </row>
    <row r="40">
      <c r="A40" s="4" t="inlineStr">
        <is>
          <t>Transfers from stage 2 to stage 3</t>
        </is>
      </c>
      <c r="B40" s="5" t="n">
        <v>0</v>
      </c>
      <c r="C40" s="5" t="n">
        <v>0</v>
      </c>
    </row>
    <row r="41">
      <c r="A41" s="4" t="inlineStr">
        <is>
          <t>Transfers from stage 2 to stage 1</t>
        </is>
      </c>
      <c r="B41" s="5" t="n">
        <v>2873839</v>
      </c>
      <c r="C41" s="5" t="n">
        <v>936562</v>
      </c>
    </row>
    <row r="42">
      <c r="A42" s="4" t="inlineStr">
        <is>
          <t>Transfers from stage 3 to stage 2</t>
        </is>
      </c>
      <c r="B42" s="5" t="n">
        <v>0</v>
      </c>
      <c r="C42" s="5" t="n">
        <v>0</v>
      </c>
    </row>
    <row r="43">
      <c r="A43" s="4" t="inlineStr">
        <is>
          <t>Transfers from stage 3 to stage 1</t>
        </is>
      </c>
      <c r="B43" s="5" t="n">
        <v>0</v>
      </c>
      <c r="C43" s="5" t="n">
        <v>20596</v>
      </c>
    </row>
    <row r="44">
      <c r="A44" s="4" t="inlineStr">
        <is>
          <t>Net changes of financial assets</t>
        </is>
      </c>
      <c r="B44" s="5" t="n">
        <v>654681</v>
      </c>
      <c r="C44" s="5" t="n">
        <v>1377161</v>
      </c>
    </row>
    <row r="45">
      <c r="A45" s="4" t="inlineStr">
        <is>
          <t>Write-off</t>
        </is>
      </c>
      <c r="B45" s="5" t="n">
        <v>0</v>
      </c>
      <c r="C45" s="5" t="n">
        <v>0</v>
      </c>
    </row>
    <row r="46">
      <c r="A46" s="4" t="inlineStr">
        <is>
          <t>Other adjustments</t>
        </is>
      </c>
      <c r="B46" s="5" t="n">
        <v>3123</v>
      </c>
      <c r="C46" s="5" t="n">
        <v>3475</v>
      </c>
    </row>
    <row r="47">
      <c r="A47" s="4" t="inlineStr">
        <is>
          <t>Ending balance</t>
        </is>
      </c>
      <c r="B47" s="5" t="n">
        <v>14762656</v>
      </c>
      <c r="C47" s="5" t="n">
        <v>14635723</v>
      </c>
    </row>
    <row r="48">
      <c r="A48" s="4" t="inlineStr">
        <is>
          <t>Gross carrying amount | Stage 2 | Mortgage loans</t>
        </is>
      </c>
      <c r="B48" s="4" t="inlineStr">
        <is>
          <t xml:space="preserve"> </t>
        </is>
      </c>
      <c r="C48" s="4" t="inlineStr">
        <is>
          <t xml:space="preserve"> </t>
        </is>
      </c>
    </row>
    <row r="49">
      <c r="A49" s="3" t="inlineStr">
        <is>
          <t>Schedule of Gross Carrying Amount Expected Credit Loss in Mortgage Loans [Line Items]</t>
        </is>
      </c>
      <c r="B49" s="4" t="inlineStr">
        <is>
          <t xml:space="preserve"> </t>
        </is>
      </c>
      <c r="C49" s="4" t="inlineStr">
        <is>
          <t xml:space="preserve"> </t>
        </is>
      </c>
    </row>
    <row r="50">
      <c r="A50" s="4" t="inlineStr">
        <is>
          <t>Beginning balance</t>
        </is>
      </c>
      <c r="B50" s="5" t="n">
        <v>1713185</v>
      </c>
      <c r="C50" s="5" t="n">
        <v>367467</v>
      </c>
    </row>
    <row r="51">
      <c r="A51" s="3" t="inlineStr">
        <is>
          <t>Transfers:</t>
        </is>
      </c>
      <c r="B51" s="4" t="inlineStr">
        <is>
          <t xml:space="preserve"> </t>
        </is>
      </c>
      <c r="C51" s="4" t="inlineStr">
        <is>
          <t xml:space="preserve"> </t>
        </is>
      </c>
    </row>
    <row r="52">
      <c r="A52" s="4" t="inlineStr">
        <is>
          <t>Transfers from stage 1 to stage 2</t>
        </is>
      </c>
      <c r="B52" s="5" t="n">
        <v>3369333</v>
      </c>
      <c r="C52" s="5" t="n">
        <v>2265541</v>
      </c>
    </row>
    <row r="53">
      <c r="A53" s="4" t="inlineStr">
        <is>
          <t>Transfers from stage 1 to stage 3</t>
        </is>
      </c>
      <c r="B53" s="5" t="n">
        <v>0</v>
      </c>
      <c r="C53" s="5" t="n">
        <v>0</v>
      </c>
    </row>
    <row r="54">
      <c r="A54" s="4" t="inlineStr">
        <is>
          <t>Transfers from stage 2 to stage 3</t>
        </is>
      </c>
      <c r="B54" s="5" t="n">
        <v>-628525</v>
      </c>
      <c r="C54" s="5" t="n">
        <v>-397175</v>
      </c>
    </row>
    <row r="55">
      <c r="A55" s="4" t="inlineStr">
        <is>
          <t>Transfers from stage 2 to stage 1</t>
        </is>
      </c>
      <c r="B55" s="5" t="n">
        <v>-2873839</v>
      </c>
      <c r="C55" s="5" t="n">
        <v>-936562</v>
      </c>
    </row>
    <row r="56">
      <c r="A56" s="4" t="inlineStr">
        <is>
          <t>Transfers from stage 3 to stage 2</t>
        </is>
      </c>
      <c r="B56" s="5" t="n">
        <v>476841</v>
      </c>
      <c r="C56" s="5" t="n">
        <v>419626</v>
      </c>
    </row>
    <row r="57">
      <c r="A57" s="4" t="inlineStr">
        <is>
          <t>Transfers from stage 3 to stage 1</t>
        </is>
      </c>
      <c r="B57" s="5" t="n">
        <v>0</v>
      </c>
      <c r="C57" s="4" t="inlineStr">
        <is>
          <t xml:space="preserve"> </t>
        </is>
      </c>
    </row>
    <row r="58">
      <c r="A58" s="4" t="inlineStr">
        <is>
          <t>Net changes of financial assets</t>
        </is>
      </c>
      <c r="B58" s="5" t="n">
        <v>-112062</v>
      </c>
      <c r="C58" s="5" t="n">
        <v>-5294</v>
      </c>
    </row>
    <row r="59">
      <c r="A59" s="4" t="inlineStr">
        <is>
          <t>Write-off</t>
        </is>
      </c>
      <c r="B59" s="5" t="n">
        <v>0</v>
      </c>
      <c r="C59" s="4" t="inlineStr">
        <is>
          <t xml:space="preserve"> </t>
        </is>
      </c>
    </row>
    <row r="60">
      <c r="A60" s="4" t="inlineStr">
        <is>
          <t>Other adjustments</t>
        </is>
      </c>
      <c r="B60" s="5" t="n">
        <v>-1</v>
      </c>
      <c r="C60" s="5" t="n">
        <v>-418</v>
      </c>
    </row>
    <row r="61">
      <c r="A61" s="4" t="inlineStr">
        <is>
          <t>Ending balance</t>
        </is>
      </c>
      <c r="B61" s="5" t="n">
        <v>1944932</v>
      </c>
      <c r="C61" s="5" t="n">
        <v>1713185</v>
      </c>
    </row>
    <row r="62">
      <c r="A62" s="4" t="inlineStr">
        <is>
          <t>Gross carrying amount | Stage 3 | Mortgage loans</t>
        </is>
      </c>
      <c r="B62" s="4" t="inlineStr">
        <is>
          <t xml:space="preserve"> </t>
        </is>
      </c>
      <c r="C62" s="4" t="inlineStr">
        <is>
          <t xml:space="preserve"> </t>
        </is>
      </c>
    </row>
    <row r="63">
      <c r="A63" s="3" t="inlineStr">
        <is>
          <t>Schedule of Gross Carrying Amount Expected Credit Loss in Mortgage Loans [Line Items]</t>
        </is>
      </c>
      <c r="B63" s="4" t="inlineStr">
        <is>
          <t xml:space="preserve"> </t>
        </is>
      </c>
      <c r="C63" s="4" t="inlineStr">
        <is>
          <t xml:space="preserve"> </t>
        </is>
      </c>
    </row>
    <row r="64">
      <c r="A64" s="4" t="inlineStr">
        <is>
          <t>Beginning balance</t>
        </is>
      </c>
      <c r="B64" s="5" t="n">
        <v>724531</v>
      </c>
      <c r="C64" s="5" t="n">
        <v>689462</v>
      </c>
    </row>
    <row r="65">
      <c r="A65" s="3" t="inlineStr">
        <is>
          <t>Transfers:</t>
        </is>
      </c>
      <c r="B65" s="4" t="inlineStr">
        <is>
          <t xml:space="preserve"> </t>
        </is>
      </c>
      <c r="C65" s="4" t="inlineStr">
        <is>
          <t xml:space="preserve"> </t>
        </is>
      </c>
    </row>
    <row r="66">
      <c r="A66" s="4" t="inlineStr">
        <is>
          <t>Transfers from stage 1 to stage 2</t>
        </is>
      </c>
      <c r="B66" s="5" t="n">
        <v>0</v>
      </c>
      <c r="C66" s="5" t="n">
        <v>0</v>
      </c>
    </row>
    <row r="67">
      <c r="A67" s="4" t="inlineStr">
        <is>
          <t>Transfers from stage 1 to stage 3</t>
        </is>
      </c>
      <c r="B67" s="5" t="n">
        <v>35377</v>
      </c>
      <c r="C67" s="5" t="n">
        <v>108610</v>
      </c>
    </row>
    <row r="68">
      <c r="A68" s="4" t="inlineStr">
        <is>
          <t>Transfers from stage 2 to stage 3</t>
        </is>
      </c>
      <c r="B68" s="5" t="n">
        <v>628525</v>
      </c>
      <c r="C68" s="5" t="n">
        <v>397175</v>
      </c>
    </row>
    <row r="69">
      <c r="A69" s="4" t="inlineStr">
        <is>
          <t>Transfers from stage 2 to stage 1</t>
        </is>
      </c>
      <c r="B69" s="5" t="n">
        <v>0</v>
      </c>
      <c r="C69" s="5" t="n">
        <v>0</v>
      </c>
    </row>
    <row r="70">
      <c r="A70" s="4" t="inlineStr">
        <is>
          <t>Transfers from stage 3 to stage 2</t>
        </is>
      </c>
      <c r="B70" s="5" t="n">
        <v>-476841</v>
      </c>
      <c r="C70" s="5" t="n">
        <v>-419626</v>
      </c>
    </row>
    <row r="71">
      <c r="A71" s="4" t="inlineStr">
        <is>
          <t>Transfers from stage 3 to stage 1</t>
        </is>
      </c>
      <c r="B71" s="5" t="n">
        <v>0</v>
      </c>
      <c r="C71" s="5" t="n">
        <v>-20596</v>
      </c>
    </row>
    <row r="72">
      <c r="A72" s="4" t="inlineStr">
        <is>
          <t>Net changes of financial assets</t>
        </is>
      </c>
      <c r="B72" s="5" t="n">
        <v>-15611</v>
      </c>
      <c r="C72" s="5" t="n">
        <v>7851</v>
      </c>
    </row>
    <row r="73">
      <c r="A73" s="4" t="inlineStr">
        <is>
          <t>Write-off</t>
        </is>
      </c>
      <c r="B73" s="5" t="n">
        <v>-43800</v>
      </c>
      <c r="C73" s="5" t="n">
        <v>-38193</v>
      </c>
    </row>
    <row r="74">
      <c r="A74" s="4" t="inlineStr">
        <is>
          <t>Other adjustments</t>
        </is>
      </c>
      <c r="B74" s="5" t="n">
        <v>0</v>
      </c>
      <c r="C74" s="5" t="n">
        <v>-152</v>
      </c>
    </row>
    <row r="75">
      <c r="A75" s="4" t="inlineStr">
        <is>
          <t>Ending balance</t>
        </is>
      </c>
      <c r="B75" s="5" t="n">
        <v>852181</v>
      </c>
      <c r="C75" s="5" t="n">
        <v>724531</v>
      </c>
    </row>
    <row r="76">
      <c r="A76" s="4" t="inlineStr">
        <is>
          <t>ECL allowance</t>
        </is>
      </c>
      <c r="B76" s="4" t="inlineStr">
        <is>
          <t xml:space="preserve"> </t>
        </is>
      </c>
      <c r="C76" s="4" t="inlineStr">
        <is>
          <t xml:space="preserve"> </t>
        </is>
      </c>
    </row>
    <row r="77">
      <c r="A77" s="3" t="inlineStr">
        <is>
          <t>Transfers:</t>
        </is>
      </c>
      <c r="B77" s="4" t="inlineStr">
        <is>
          <t xml:space="preserve"> </t>
        </is>
      </c>
      <c r="C77" s="4" t="inlineStr">
        <is>
          <t xml:space="preserve"> </t>
        </is>
      </c>
    </row>
    <row r="78">
      <c r="A78" s="4" t="inlineStr">
        <is>
          <t>Transfers from stage 1 to stage 2</t>
        </is>
      </c>
      <c r="B78" s="5" t="n">
        <v>0</v>
      </c>
      <c r="C78" s="5" t="n">
        <v>0</v>
      </c>
    </row>
    <row r="79">
      <c r="A79" s="4" t="inlineStr">
        <is>
          <t>Transfers from stage 1 to stage 3</t>
        </is>
      </c>
      <c r="B79" s="5" t="n">
        <v>0</v>
      </c>
      <c r="C79" s="5" t="n">
        <v>0</v>
      </c>
    </row>
    <row r="80">
      <c r="A80" s="4" t="inlineStr">
        <is>
          <t>Transfers from stage 2 to stage 3</t>
        </is>
      </c>
      <c r="B80" s="5" t="n">
        <v>0</v>
      </c>
      <c r="C80" s="5" t="n">
        <v>0</v>
      </c>
    </row>
    <row r="81">
      <c r="A81" s="4" t="inlineStr">
        <is>
          <t>Transfers from stage 2 to stage 1</t>
        </is>
      </c>
      <c r="B81" s="5" t="n">
        <v>0</v>
      </c>
      <c r="C81" s="5" t="n">
        <v>0</v>
      </c>
    </row>
    <row r="82">
      <c r="A82" s="4" t="inlineStr">
        <is>
          <t>Transfers from stage 3 to stage 2</t>
        </is>
      </c>
      <c r="B82" s="5" t="n">
        <v>0</v>
      </c>
      <c r="C82" s="5" t="n">
        <v>0</v>
      </c>
    </row>
    <row r="83">
      <c r="A83" s="4" t="inlineStr">
        <is>
          <t>Transfers from stage 3 to stage 1</t>
        </is>
      </c>
      <c r="B83" s="5" t="n">
        <v>0</v>
      </c>
      <c r="C83" s="5" t="n">
        <v>0</v>
      </c>
    </row>
    <row r="84">
      <c r="A84" s="4" t="inlineStr">
        <is>
          <t>Net changes of the exposure and modifications in credit risk</t>
        </is>
      </c>
      <c r="B84" s="5" t="n">
        <v>-1</v>
      </c>
      <c r="C84" s="5" t="n">
        <v>1</v>
      </c>
    </row>
    <row r="85">
      <c r="A85" s="4" t="inlineStr">
        <is>
          <t>Write-off</t>
        </is>
      </c>
      <c r="B85" s="5" t="n">
        <v>0</v>
      </c>
      <c r="C85" s="5" t="n">
        <v>0</v>
      </c>
    </row>
    <row r="86">
      <c r="A86" s="4" t="inlineStr">
        <is>
          <t>ECL allowance | Mortgage loans</t>
        </is>
      </c>
      <c r="B86" s="4" t="inlineStr">
        <is>
          <t xml:space="preserve"> </t>
        </is>
      </c>
      <c r="C86" s="4" t="inlineStr">
        <is>
          <t xml:space="preserve"> </t>
        </is>
      </c>
    </row>
    <row r="87">
      <c r="A87" s="3" t="inlineStr">
        <is>
          <t>Schedule of Gross Carrying Amount Expected Credit Loss in Mortgage Loans [Line Items]</t>
        </is>
      </c>
      <c r="B87" s="4" t="inlineStr">
        <is>
          <t xml:space="preserve"> </t>
        </is>
      </c>
      <c r="C87" s="4" t="inlineStr">
        <is>
          <t xml:space="preserve"> </t>
        </is>
      </c>
    </row>
    <row r="88">
      <c r="A88" s="4" t="inlineStr">
        <is>
          <t>Beginning balance</t>
        </is>
      </c>
      <c r="B88" s="5" t="n">
        <v>216133</v>
      </c>
      <c r="C88" s="5" t="n">
        <v>162756</v>
      </c>
    </row>
    <row r="89">
      <c r="A89" s="3" t="inlineStr">
        <is>
          <t>Transfers:</t>
        </is>
      </c>
      <c r="B89" s="4" t="inlineStr">
        <is>
          <t xml:space="preserve"> </t>
        </is>
      </c>
      <c r="C89" s="4" t="inlineStr">
        <is>
          <t xml:space="preserve"> </t>
        </is>
      </c>
    </row>
    <row r="90">
      <c r="A90" s="4" t="inlineStr">
        <is>
          <t>Transfers from stage 1 to stage 2</t>
        </is>
      </c>
      <c r="B90" s="5" t="n">
        <v>75838</v>
      </c>
      <c r="C90" s="5" t="n">
        <v>45920</v>
      </c>
    </row>
    <row r="91">
      <c r="A91" s="4" t="inlineStr">
        <is>
          <t>Transfers from stage 1 to stage 3</t>
        </is>
      </c>
      <c r="B91" s="5" t="n">
        <v>1936</v>
      </c>
      <c r="C91" s="5" t="n">
        <v>5965</v>
      </c>
    </row>
    <row r="92">
      <c r="A92" s="4" t="inlineStr">
        <is>
          <t>Transfers from stage 2 to stage 3</t>
        </is>
      </c>
      <c r="B92" s="5" t="n">
        <v>37970</v>
      </c>
      <c r="C92" s="5" t="n">
        <v>16881</v>
      </c>
    </row>
    <row r="93">
      <c r="A93" s="4" t="inlineStr">
        <is>
          <t>Transfers from stage 2 to stage 1</t>
        </is>
      </c>
      <c r="B93" s="5" t="n">
        <v>-66173</v>
      </c>
      <c r="C93" s="5" t="n">
        <v>-51089</v>
      </c>
    </row>
    <row r="94">
      <c r="A94" s="4" t="inlineStr">
        <is>
          <t>Transfers from stage 3 to stage 2</t>
        </is>
      </c>
      <c r="B94" s="5" t="n">
        <v>-43360</v>
      </c>
      <c r="C94" s="5" t="n">
        <v>-12812</v>
      </c>
    </row>
    <row r="95">
      <c r="A95" s="4" t="inlineStr">
        <is>
          <t>Transfers from stage 3 to stage 1</t>
        </is>
      </c>
      <c r="B95" s="5" t="n">
        <v>0</v>
      </c>
      <c r="C95" s="5" t="n">
        <v>-1279</v>
      </c>
    </row>
    <row r="96">
      <c r="A96" s="4" t="inlineStr">
        <is>
          <t>Net changes of the exposure and modifications in credit risk</t>
        </is>
      </c>
      <c r="B96" s="5" t="n">
        <v>47826</v>
      </c>
      <c r="C96" s="5" t="n">
        <v>88025</v>
      </c>
    </row>
    <row r="97">
      <c r="A97" s="4" t="inlineStr">
        <is>
          <t>Write-off</t>
        </is>
      </c>
      <c r="B97" s="5" t="n">
        <v>-43800</v>
      </c>
      <c r="C97" s="5" t="n">
        <v>-38193</v>
      </c>
    </row>
    <row r="98">
      <c r="A98" s="4" t="inlineStr">
        <is>
          <t>Other adjustments</t>
        </is>
      </c>
      <c r="B98" s="5" t="n">
        <v>0</v>
      </c>
      <c r="C98" s="5" t="n">
        <v>-41</v>
      </c>
    </row>
    <row r="99">
      <c r="A99" s="4" t="inlineStr">
        <is>
          <t>Ending balance</t>
        </is>
      </c>
      <c r="B99" s="5" t="n">
        <v>226370</v>
      </c>
      <c r="C99" s="5" t="n">
        <v>216133</v>
      </c>
    </row>
    <row r="100">
      <c r="A100" s="4" t="inlineStr">
        <is>
          <t>ECL allowance | Stage 1 | Mortgage loans</t>
        </is>
      </c>
      <c r="B100" s="4" t="inlineStr">
        <is>
          <t xml:space="preserve"> </t>
        </is>
      </c>
      <c r="C100" s="4" t="inlineStr">
        <is>
          <t xml:space="preserve"> </t>
        </is>
      </c>
    </row>
    <row r="101">
      <c r="A101" s="3" t="inlineStr">
        <is>
          <t>Schedule of Gross Carrying Amount Expected Credit Loss in Mortgage Loans [Line Items]</t>
        </is>
      </c>
      <c r="B101" s="4" t="inlineStr">
        <is>
          <t xml:space="preserve"> </t>
        </is>
      </c>
      <c r="C101" s="4" t="inlineStr">
        <is>
          <t xml:space="preserve"> </t>
        </is>
      </c>
    </row>
    <row r="102">
      <c r="A102" s="4" t="inlineStr">
        <is>
          <t>Beginning balance</t>
        </is>
      </c>
      <c r="B102" s="5" t="n">
        <v>8651</v>
      </c>
      <c r="C102" s="5" t="n">
        <v>19388</v>
      </c>
    </row>
    <row r="103">
      <c r="A103" s="3" t="inlineStr">
        <is>
          <t>Transfers:</t>
        </is>
      </c>
      <c r="B103" s="4" t="inlineStr">
        <is>
          <t xml:space="preserve"> </t>
        </is>
      </c>
      <c r="C103" s="4" t="inlineStr">
        <is>
          <t xml:space="preserve"> </t>
        </is>
      </c>
    </row>
    <row r="104">
      <c r="A104" s="4" t="inlineStr">
        <is>
          <t>Transfers from stage 1 to stage 2</t>
        </is>
      </c>
      <c r="B104" s="5" t="n">
        <v>-6317</v>
      </c>
      <c r="C104" s="5" t="n">
        <v>-12382</v>
      </c>
    </row>
    <row r="105">
      <c r="A105" s="4" t="inlineStr">
        <is>
          <t>Transfers from stage 1 to stage 3</t>
        </is>
      </c>
      <c r="B105" s="5" t="n">
        <v>-152</v>
      </c>
      <c r="C105" s="5" t="n">
        <v>-848</v>
      </c>
    </row>
    <row r="106">
      <c r="A106" s="4" t="inlineStr">
        <is>
          <t>Transfers from stage 2 to stage 3</t>
        </is>
      </c>
      <c r="B106" s="5" t="n">
        <v>0</v>
      </c>
      <c r="C106" s="5" t="n">
        <v>0</v>
      </c>
    </row>
    <row r="107">
      <c r="A107" s="4" t="inlineStr">
        <is>
          <t>Transfers from stage 2 to stage 1</t>
        </is>
      </c>
      <c r="B107" s="5" t="n">
        <v>6727</v>
      </c>
      <c r="C107" s="5" t="n">
        <v>6893</v>
      </c>
    </row>
    <row r="108">
      <c r="A108" s="4" t="inlineStr">
        <is>
          <t>Transfers from stage 3 to stage 2</t>
        </is>
      </c>
      <c r="B108" s="5" t="n">
        <v>0</v>
      </c>
      <c r="C108" s="5" t="n">
        <v>0</v>
      </c>
    </row>
    <row r="109">
      <c r="A109" s="4" t="inlineStr">
        <is>
          <t>Transfers from stage 3 to stage 1</t>
        </is>
      </c>
      <c r="B109" s="5" t="n">
        <v>0</v>
      </c>
      <c r="C109" s="5" t="n">
        <v>135</v>
      </c>
    </row>
    <row r="110">
      <c r="A110" s="4" t="inlineStr">
        <is>
          <t>Net changes of the exposure and modifications in credit risk</t>
        </is>
      </c>
      <c r="B110" s="5" t="n">
        <v>1438</v>
      </c>
      <c r="C110" s="5" t="n">
        <v>-4536</v>
      </c>
    </row>
    <row r="111">
      <c r="A111" s="4" t="inlineStr">
        <is>
          <t>Write-off</t>
        </is>
      </c>
      <c r="B111" s="5" t="n">
        <v>0</v>
      </c>
      <c r="C111" s="5" t="n">
        <v>0</v>
      </c>
    </row>
    <row r="112">
      <c r="A112" s="4" t="inlineStr">
        <is>
          <t>Other adjustments</t>
        </is>
      </c>
      <c r="B112" s="5" t="n">
        <v>0</v>
      </c>
      <c r="C112" s="5" t="n">
        <v>1</v>
      </c>
    </row>
    <row r="113">
      <c r="A113" s="4" t="inlineStr">
        <is>
          <t>Ending balance</t>
        </is>
      </c>
      <c r="B113" s="5" t="n">
        <v>10347</v>
      </c>
      <c r="C113" s="5" t="n">
        <v>8651</v>
      </c>
    </row>
    <row r="114">
      <c r="A114" s="4" t="inlineStr">
        <is>
          <t>ECL allowance | Stage 2 | Mortgage loans</t>
        </is>
      </c>
      <c r="B114" s="4" t="inlineStr">
        <is>
          <t xml:space="preserve"> </t>
        </is>
      </c>
      <c r="C114" s="4" t="inlineStr">
        <is>
          <t xml:space="preserve"> </t>
        </is>
      </c>
    </row>
    <row r="115">
      <c r="A115" s="3" t="inlineStr">
        <is>
          <t>Schedule of Gross Carrying Amount Expected Credit Loss in Mortgage Loans [Line Items]</t>
        </is>
      </c>
      <c r="B115" s="4" t="inlineStr">
        <is>
          <t xml:space="preserve"> </t>
        </is>
      </c>
      <c r="C115" s="4" t="inlineStr">
        <is>
          <t xml:space="preserve"> </t>
        </is>
      </c>
    </row>
    <row r="116">
      <c r="A116" s="4" t="inlineStr">
        <is>
          <t>Beginning balance</t>
        </is>
      </c>
      <c r="B116" s="5" t="n">
        <v>53371</v>
      </c>
      <c r="C116" s="5" t="n">
        <v>10462</v>
      </c>
    </row>
    <row r="117">
      <c r="A117" s="3" t="inlineStr">
        <is>
          <t>Transfers:</t>
        </is>
      </c>
      <c r="B117" s="4" t="inlineStr">
        <is>
          <t xml:space="preserve"> </t>
        </is>
      </c>
      <c r="C117" s="4" t="inlineStr">
        <is>
          <t xml:space="preserve"> </t>
        </is>
      </c>
    </row>
    <row r="118">
      <c r="A118" s="4" t="inlineStr">
        <is>
          <t>Transfers from stage 1 to stage 2</t>
        </is>
      </c>
      <c r="B118" s="5" t="n">
        <v>82155</v>
      </c>
      <c r="C118" s="5" t="n">
        <v>58302</v>
      </c>
    </row>
    <row r="119">
      <c r="A119" s="4" t="inlineStr">
        <is>
          <t>Transfers from stage 1 to stage 3</t>
        </is>
      </c>
      <c r="B119" s="5" t="n">
        <v>0</v>
      </c>
      <c r="C119" s="5" t="n">
        <v>0</v>
      </c>
    </row>
    <row r="120">
      <c r="A120" s="4" t="inlineStr">
        <is>
          <t>Transfers from stage 2 to stage 3</t>
        </is>
      </c>
      <c r="B120" s="5" t="n">
        <v>-31271</v>
      </c>
      <c r="C120" s="5" t="n">
        <v>-18422</v>
      </c>
    </row>
    <row r="121">
      <c r="A121" s="4" t="inlineStr">
        <is>
          <t>Transfers from stage 2 to stage 1</t>
        </is>
      </c>
      <c r="B121" s="5" t="n">
        <v>-72900</v>
      </c>
      <c r="C121" s="5" t="n">
        <v>-57982</v>
      </c>
    </row>
    <row r="122">
      <c r="A122" s="4" t="inlineStr">
        <is>
          <t>Transfers from stage 3 to stage 2</t>
        </is>
      </c>
      <c r="B122" s="5" t="n">
        <v>39601</v>
      </c>
      <c r="C122" s="5" t="n">
        <v>58566</v>
      </c>
    </row>
    <row r="123">
      <c r="A123" s="4" t="inlineStr">
        <is>
          <t>Transfers from stage 3 to stage 1</t>
        </is>
      </c>
      <c r="B123" s="5" t="n">
        <v>0</v>
      </c>
      <c r="C123" s="5" t="n">
        <v>0</v>
      </c>
    </row>
    <row r="124">
      <c r="A124" s="4" t="inlineStr">
        <is>
          <t>Net changes of the exposure and modifications in credit risk</t>
        </is>
      </c>
      <c r="B124" s="5" t="n">
        <v>-10626</v>
      </c>
      <c r="C124" s="5" t="n">
        <v>2490</v>
      </c>
    </row>
    <row r="125">
      <c r="A125" s="4" t="inlineStr">
        <is>
          <t>Write-off</t>
        </is>
      </c>
      <c r="B125" s="5" t="n">
        <v>0</v>
      </c>
      <c r="C125" s="5" t="n">
        <v>0</v>
      </c>
    </row>
    <row r="126">
      <c r="A126" s="4" t="inlineStr">
        <is>
          <t>Other adjustments</t>
        </is>
      </c>
      <c r="B126" s="5" t="n">
        <v>0</v>
      </c>
      <c r="C126" s="5" t="n">
        <v>-45</v>
      </c>
    </row>
    <row r="127">
      <c r="A127" s="4" t="inlineStr">
        <is>
          <t>Ending balance</t>
        </is>
      </c>
      <c r="B127" s="5" t="n">
        <v>60330</v>
      </c>
      <c r="C127" s="5" t="n">
        <v>53371</v>
      </c>
    </row>
    <row r="128">
      <c r="A128" s="4" t="inlineStr">
        <is>
          <t>ECL allowance | Stage 3 | Mortgage loans</t>
        </is>
      </c>
      <c r="B128" s="4" t="inlineStr">
        <is>
          <t xml:space="preserve"> </t>
        </is>
      </c>
      <c r="C128" s="4" t="inlineStr">
        <is>
          <t xml:space="preserve"> </t>
        </is>
      </c>
    </row>
    <row r="129">
      <c r="A129" s="3" t="inlineStr">
        <is>
          <t>Schedule of Gross Carrying Amount Expected Credit Loss in Mortgage Loans [Line Items]</t>
        </is>
      </c>
      <c r="B129" s="4" t="inlineStr">
        <is>
          <t xml:space="preserve"> </t>
        </is>
      </c>
      <c r="C129" s="4" t="inlineStr">
        <is>
          <t xml:space="preserve"> </t>
        </is>
      </c>
    </row>
    <row r="130">
      <c r="A130" s="4" t="inlineStr">
        <is>
          <t>Beginning balance</t>
        </is>
      </c>
      <c r="B130" s="5" t="n">
        <v>154111</v>
      </c>
      <c r="C130" s="5" t="n">
        <v>132906</v>
      </c>
    </row>
    <row r="131">
      <c r="A131" s="3" t="inlineStr">
        <is>
          <t>Transfers:</t>
        </is>
      </c>
      <c r="B131" s="4" t="inlineStr">
        <is>
          <t xml:space="preserve"> </t>
        </is>
      </c>
      <c r="C131" s="4" t="inlineStr">
        <is>
          <t xml:space="preserve"> </t>
        </is>
      </c>
    </row>
    <row r="132">
      <c r="A132" s="4" t="inlineStr">
        <is>
          <t>Transfers from stage 1 to stage 2</t>
        </is>
      </c>
      <c r="B132" s="5" t="n">
        <v>0</v>
      </c>
      <c r="C132" s="5" t="n">
        <v>0</v>
      </c>
    </row>
    <row r="133">
      <c r="A133" s="4" t="inlineStr">
        <is>
          <t>Transfers from stage 1 to stage 3</t>
        </is>
      </c>
      <c r="B133" s="5" t="n">
        <v>2088</v>
      </c>
      <c r="C133" s="5" t="n">
        <v>6813</v>
      </c>
    </row>
    <row r="134">
      <c r="A134" s="4" t="inlineStr">
        <is>
          <t>Transfers from stage 2 to stage 3</t>
        </is>
      </c>
      <c r="B134" s="5" t="n">
        <v>69241</v>
      </c>
      <c r="C134" s="5" t="n">
        <v>35303</v>
      </c>
    </row>
    <row r="135">
      <c r="A135" s="4" t="inlineStr">
        <is>
          <t>Transfers from stage 2 to stage 1</t>
        </is>
      </c>
      <c r="B135" s="5" t="n">
        <v>0</v>
      </c>
      <c r="C135" s="5" t="n">
        <v>0</v>
      </c>
    </row>
    <row r="136">
      <c r="A136" s="4" t="inlineStr">
        <is>
          <t>Transfers from stage 3 to stage 2</t>
        </is>
      </c>
      <c r="B136" s="5" t="n">
        <v>-82961</v>
      </c>
      <c r="C136" s="5" t="n">
        <v>-71378</v>
      </c>
    </row>
    <row r="137">
      <c r="A137" s="4" t="inlineStr">
        <is>
          <t>Transfers from stage 3 to stage 1</t>
        </is>
      </c>
      <c r="B137" s="5" t="n">
        <v>0</v>
      </c>
      <c r="C137" s="5" t="n">
        <v>-1414</v>
      </c>
    </row>
    <row r="138">
      <c r="A138" s="4" t="inlineStr">
        <is>
          <t>Net changes of the exposure and modifications in credit risk</t>
        </is>
      </c>
      <c r="B138" s="5" t="n">
        <v>57014</v>
      </c>
      <c r="C138" s="5" t="n">
        <v>90071</v>
      </c>
    </row>
    <row r="139">
      <c r="A139" s="4" t="inlineStr">
        <is>
          <t>Write-off</t>
        </is>
      </c>
      <c r="B139" s="5" t="n">
        <v>-43800</v>
      </c>
      <c r="C139" s="5" t="n">
        <v>-38193</v>
      </c>
    </row>
    <row r="140">
      <c r="A140" s="4" t="inlineStr">
        <is>
          <t>Other adjustments</t>
        </is>
      </c>
      <c r="B140" s="5" t="n">
        <v>0</v>
      </c>
      <c r="C140" s="5" t="n">
        <v>3</v>
      </c>
    </row>
    <row r="141">
      <c r="A141" s="4" t="inlineStr">
        <is>
          <t>Ending balance</t>
        </is>
      </c>
      <c r="B141" s="6" t="n">
        <v>155693</v>
      </c>
      <c r="C141" s="6" t="n">
        <v>154111</v>
      </c>
    </row>
  </sheetData>
  <mergeCells count="2">
    <mergeCell ref="A1:A2"/>
    <mergeCell ref="B1:C1"/>
  </mergeCells>
  <pageMargins left="0.75" right="0.75" top="1" bottom="1" header="0.5" footer="0.5"/>
</worksheet>
</file>

<file path=xl/worksheets/sheet128.xml><?xml version="1.0" encoding="utf-8"?>
<worksheet xmlns="http://schemas.openxmlformats.org/spreadsheetml/2006/main">
  <sheetPr>
    <outlinePr summaryBelow="1" summaryRight="1"/>
    <pageSetUpPr/>
  </sheetPr>
  <dimension ref="A1:C104"/>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Financial Assets at Amortised Cost (Details) - Schedule of Gross Carrying Amount Expected Credit Loss Loans to Consumers - CLP ($) $ in Millions</t>
        </is>
      </c>
      <c r="B1" s="2" t="inlineStr">
        <is>
          <t>12 Months Ended</t>
        </is>
      </c>
    </row>
    <row r="2">
      <c r="B2" s="2" t="inlineStr">
        <is>
          <t>Dec. 31, 2024</t>
        </is>
      </c>
      <c r="C2" s="2" t="inlineStr">
        <is>
          <t>Dec. 31, 2023</t>
        </is>
      </c>
    </row>
    <row r="3">
      <c r="A3" s="3" t="inlineStr">
        <is>
          <t>Transfers:</t>
        </is>
      </c>
      <c r="B3" s="4" t="inlineStr">
        <is>
          <t xml:space="preserve"> </t>
        </is>
      </c>
      <c r="C3" s="4" t="inlineStr">
        <is>
          <t xml:space="preserve"> </t>
        </is>
      </c>
    </row>
    <row r="4">
      <c r="A4" s="4" t="inlineStr">
        <is>
          <t>Net changes of financial assets</t>
        </is>
      </c>
      <c r="B4" s="6" t="n">
        <v>162997</v>
      </c>
      <c r="C4" s="6" t="n">
        <v>121749</v>
      </c>
    </row>
    <row r="5">
      <c r="A5" s="4" t="inlineStr">
        <is>
          <t>Consumer Loans</t>
        </is>
      </c>
      <c r="B5" s="4" t="inlineStr">
        <is>
          <t xml:space="preserve"> </t>
        </is>
      </c>
      <c r="C5" s="4" t="inlineStr">
        <is>
          <t xml:space="preserve"> </t>
        </is>
      </c>
    </row>
    <row r="6">
      <c r="A6" s="3" t="inlineStr">
        <is>
          <t>Schedule of Gross Carrying Amount Expected Credit Loss Loans to Consumers [Line Items]</t>
        </is>
      </c>
      <c r="B6" s="4" t="inlineStr">
        <is>
          <t xml:space="preserve"> </t>
        </is>
      </c>
      <c r="C6" s="4" t="inlineStr">
        <is>
          <t xml:space="preserve"> </t>
        </is>
      </c>
    </row>
    <row r="7">
      <c r="A7" s="4" t="inlineStr">
        <is>
          <t>Gross carrying amount, Beginning balance</t>
        </is>
      </c>
      <c r="B7" s="5" t="n">
        <v>5598350</v>
      </c>
      <c r="C7" s="5" t="n">
        <v>5282812</v>
      </c>
    </row>
    <row r="8">
      <c r="A8" s="4" t="inlineStr">
        <is>
          <t>Expected credit losses allowances, Beginning balance</t>
        </is>
      </c>
      <c r="B8" s="5" t="n">
        <v>274262</v>
      </c>
      <c r="C8" s="5" t="n">
        <v>328944</v>
      </c>
    </row>
    <row r="9">
      <c r="A9" s="3" t="inlineStr">
        <is>
          <t>Transfers:</t>
        </is>
      </c>
      <c r="B9" s="4" t="inlineStr">
        <is>
          <t xml:space="preserve"> </t>
        </is>
      </c>
      <c r="C9" s="4" t="inlineStr">
        <is>
          <t xml:space="preserve"> </t>
        </is>
      </c>
    </row>
    <row r="10">
      <c r="A10" s="4" t="inlineStr">
        <is>
          <t>Transfers from stage 1 to stage 2</t>
        </is>
      </c>
      <c r="B10" s="5" t="n">
        <v>0</v>
      </c>
      <c r="C10" s="5" t="n">
        <v>0</v>
      </c>
    </row>
    <row r="11">
      <c r="A11" s="4" t="inlineStr">
        <is>
          <t>Transfers from stage 1 to stage 3</t>
        </is>
      </c>
      <c r="B11" s="5" t="n">
        <v>0</v>
      </c>
      <c r="C11" s="5" t="n">
        <v>0</v>
      </c>
    </row>
    <row r="12">
      <c r="A12" s="4" t="inlineStr">
        <is>
          <t>Transfers from stage 2 to stage 3</t>
        </is>
      </c>
      <c r="B12" s="5" t="n">
        <v>0</v>
      </c>
      <c r="C12" s="5" t="n">
        <v>0</v>
      </c>
    </row>
    <row r="13">
      <c r="A13" s="4" t="inlineStr">
        <is>
          <t>Transfers from stage 2 to stage 1</t>
        </is>
      </c>
      <c r="B13" s="5" t="n">
        <v>0</v>
      </c>
      <c r="C13" s="5" t="n">
        <v>0</v>
      </c>
    </row>
    <row r="14">
      <c r="A14" s="4" t="inlineStr">
        <is>
          <t>Transfers from stage 3 to stage 2</t>
        </is>
      </c>
      <c r="B14" s="5" t="n">
        <v>0</v>
      </c>
      <c r="C14" s="5" t="n">
        <v>0</v>
      </c>
    </row>
    <row r="15">
      <c r="A15" s="4" t="inlineStr">
        <is>
          <t>Transfers from stage 3 to stage 1</t>
        </is>
      </c>
      <c r="B15" s="5" t="n">
        <v>0</v>
      </c>
      <c r="C15" s="5" t="n">
        <v>0</v>
      </c>
    </row>
    <row r="16">
      <c r="A16" s="4" t="inlineStr">
        <is>
          <t>Transfers from stage 1 to stage 2</t>
        </is>
      </c>
      <c r="B16" s="5" t="n">
        <v>111982</v>
      </c>
      <c r="C16" s="5" t="n">
        <v>109121</v>
      </c>
    </row>
    <row r="17">
      <c r="A17" s="4" t="inlineStr">
        <is>
          <t>Transfers from stage 1 to stage 3</t>
        </is>
      </c>
      <c r="B17" s="5" t="n">
        <v>964</v>
      </c>
      <c r="C17" s="5" t="n">
        <v>5806</v>
      </c>
    </row>
    <row r="18">
      <c r="A18" s="4" t="inlineStr">
        <is>
          <t>Transfers from stage 2 to stage 3</t>
        </is>
      </c>
      <c r="B18" s="5" t="n">
        <v>51656</v>
      </c>
      <c r="C18" s="5" t="n">
        <v>70249</v>
      </c>
    </row>
    <row r="19">
      <c r="A19" s="4" t="inlineStr">
        <is>
          <t>Transfers from stage 2 to stage 1</t>
        </is>
      </c>
      <c r="B19" s="5" t="n">
        <v>-56487</v>
      </c>
      <c r="C19" s="5" t="n">
        <v>-62910</v>
      </c>
    </row>
    <row r="20">
      <c r="A20" s="4" t="inlineStr">
        <is>
          <t>Transfers from stage 3 to stage 2</t>
        </is>
      </c>
      <c r="B20" s="5" t="n">
        <v>-14029</v>
      </c>
      <c r="C20" s="5" t="n">
        <v>-22130</v>
      </c>
    </row>
    <row r="21">
      <c r="A21" s="4" t="inlineStr">
        <is>
          <t>Transfers from stage 3 to stage 1</t>
        </is>
      </c>
      <c r="B21" s="5" t="n">
        <v>11560</v>
      </c>
      <c r="C21" s="5" t="n">
        <v>-1482</v>
      </c>
    </row>
    <row r="22">
      <c r="A22" s="4" t="inlineStr">
        <is>
          <t>Net changes of financial assets</t>
        </is>
      </c>
      <c r="B22" s="5" t="n">
        <v>666605</v>
      </c>
      <c r="C22" s="5" t="n">
        <v>586630</v>
      </c>
    </row>
    <row r="23">
      <c r="A23" s="4" t="inlineStr">
        <is>
          <t>Net changes of the exposure and modifications in the credit risk</t>
        </is>
      </c>
      <c r="B23" s="5" t="n">
        <v>254298</v>
      </c>
      <c r="C23" s="5" t="n">
        <v>117773</v>
      </c>
    </row>
    <row r="24">
      <c r="A24" s="4" t="inlineStr">
        <is>
          <t>Write-off</t>
        </is>
      </c>
      <c r="B24" s="5" t="n">
        <v>-353290</v>
      </c>
      <c r="C24" s="5" t="n">
        <v>-271123</v>
      </c>
    </row>
    <row r="25">
      <c r="A25" s="4" t="inlineStr">
        <is>
          <t>Write-off</t>
        </is>
      </c>
      <c r="B25" s="5" t="n">
        <v>-353290</v>
      </c>
      <c r="C25" s="5" t="n">
        <v>-271123</v>
      </c>
    </row>
    <row r="26">
      <c r="A26" s="4" t="inlineStr">
        <is>
          <t>Other adjustments</t>
        </is>
      </c>
      <c r="B26" s="5" t="n">
        <v>-27</v>
      </c>
      <c r="C26" s="5" t="n">
        <v>31</v>
      </c>
    </row>
    <row r="27">
      <c r="A27" s="4" t="inlineStr">
        <is>
          <t>Other adjustments</t>
        </is>
      </c>
      <c r="B27" s="5" t="n">
        <v>0</v>
      </c>
      <c r="C27" s="5" t="n">
        <v>14</v>
      </c>
    </row>
    <row r="28">
      <c r="A28" s="4" t="inlineStr">
        <is>
          <t>Gross carrying amount, Ending balance</t>
        </is>
      </c>
      <c r="B28" s="5" t="n">
        <v>5911638</v>
      </c>
      <c r="C28" s="5" t="n">
        <v>5598350</v>
      </c>
    </row>
    <row r="29">
      <c r="A29" s="4" t="inlineStr">
        <is>
          <t>Expected credit losses allowances, Ending balance</t>
        </is>
      </c>
      <c r="B29" s="5" t="n">
        <v>280916</v>
      </c>
      <c r="C29" s="5" t="n">
        <v>274262</v>
      </c>
    </row>
    <row r="30">
      <c r="A30" s="4" t="inlineStr">
        <is>
          <t>Consumer Loans | Collective | Stage 1</t>
        </is>
      </c>
      <c r="B30" s="4" t="inlineStr">
        <is>
          <t xml:space="preserve"> </t>
        </is>
      </c>
      <c r="C30" s="4" t="inlineStr">
        <is>
          <t xml:space="preserve"> </t>
        </is>
      </c>
    </row>
    <row r="31">
      <c r="A31" s="3" t="inlineStr">
        <is>
          <t>Schedule of Gross Carrying Amount Expected Credit Loss Loans to Consumers [Line Items]</t>
        </is>
      </c>
      <c r="B31" s="4" t="inlineStr">
        <is>
          <t xml:space="preserve"> </t>
        </is>
      </c>
      <c r="C31" s="4" t="inlineStr">
        <is>
          <t xml:space="preserve"> </t>
        </is>
      </c>
    </row>
    <row r="32">
      <c r="A32" s="4" t="inlineStr">
        <is>
          <t>Gross carrying amount, Beginning balance</t>
        </is>
      </c>
      <c r="B32" s="5" t="n">
        <v>4512156</v>
      </c>
      <c r="C32" s="5" t="n">
        <v>4826096</v>
      </c>
    </row>
    <row r="33">
      <c r="A33" s="4" t="inlineStr">
        <is>
          <t>Expected credit losses allowances, Beginning balance</t>
        </is>
      </c>
      <c r="B33" s="5" t="n">
        <v>57429</v>
      </c>
      <c r="C33" s="5" t="n">
        <v>94203</v>
      </c>
    </row>
    <row r="34">
      <c r="A34" s="3" t="inlineStr">
        <is>
          <t>Transfers:</t>
        </is>
      </c>
      <c r="B34" s="4" t="inlineStr">
        <is>
          <t xml:space="preserve"> </t>
        </is>
      </c>
      <c r="C34" s="4" t="inlineStr">
        <is>
          <t xml:space="preserve"> </t>
        </is>
      </c>
    </row>
    <row r="35">
      <c r="A35" s="4" t="inlineStr">
        <is>
          <t>Transfers from stage 1 to stage 2</t>
        </is>
      </c>
      <c r="B35" s="5" t="n">
        <v>-1598648</v>
      </c>
      <c r="C35" s="5" t="n">
        <v>-1189650</v>
      </c>
    </row>
    <row r="36">
      <c r="A36" s="4" t="inlineStr">
        <is>
          <t>Transfers from stage 1 to stage 3</t>
        </is>
      </c>
      <c r="B36" s="5" t="n">
        <v>-13378</v>
      </c>
      <c r="C36" s="5" t="n">
        <v>-61922</v>
      </c>
    </row>
    <row r="37">
      <c r="A37" s="4" t="inlineStr">
        <is>
          <t>Transfers from stage 2 to stage 3</t>
        </is>
      </c>
      <c r="B37" s="5" t="n">
        <v>0</v>
      </c>
      <c r="C37" s="5" t="n">
        <v>0</v>
      </c>
    </row>
    <row r="38">
      <c r="A38" s="4" t="inlineStr">
        <is>
          <t>Transfers from stage 2 to stage 1</t>
        </is>
      </c>
      <c r="B38" s="5" t="n">
        <v>1120827</v>
      </c>
      <c r="C38" s="5" t="n">
        <v>282491</v>
      </c>
    </row>
    <row r="39">
      <c r="A39" s="4" t="inlineStr">
        <is>
          <t>Transfers from stage 3 to stage 2</t>
        </is>
      </c>
      <c r="B39" s="5" t="n">
        <v>0</v>
      </c>
      <c r="C39" s="5" t="n">
        <v>0</v>
      </c>
    </row>
    <row r="40">
      <c r="A40" s="4" t="inlineStr">
        <is>
          <t>Transfers from stage 3 to stage 1</t>
        </is>
      </c>
      <c r="B40" s="5" t="n">
        <v>-55724</v>
      </c>
      <c r="C40" s="5" t="n">
        <v>3629</v>
      </c>
    </row>
    <row r="41">
      <c r="A41" s="4" t="inlineStr">
        <is>
          <t>Transfers from stage 1 to stage 2</t>
        </is>
      </c>
      <c r="B41" s="5" t="n">
        <v>-35872</v>
      </c>
      <c r="C41" s="5" t="n">
        <v>-89169</v>
      </c>
    </row>
    <row r="42">
      <c r="A42" s="4" t="inlineStr">
        <is>
          <t>Transfers from stage 1 to stage 3</t>
        </is>
      </c>
      <c r="B42" s="5" t="n">
        <v>-1120</v>
      </c>
      <c r="C42" s="5" t="n">
        <v>-3917</v>
      </c>
    </row>
    <row r="43">
      <c r="A43" s="4" t="inlineStr">
        <is>
          <t>Transfers from stage 2 to stage 3</t>
        </is>
      </c>
      <c r="B43" s="5" t="n">
        <v>0</v>
      </c>
      <c r="C43" s="5" t="n">
        <v>0</v>
      </c>
    </row>
    <row r="44">
      <c r="A44" s="4" t="inlineStr">
        <is>
          <t>Transfers from stage 2 to stage 1</t>
        </is>
      </c>
      <c r="B44" s="5" t="n">
        <v>14080</v>
      </c>
      <c r="C44" s="5" t="n">
        <v>15328</v>
      </c>
    </row>
    <row r="45">
      <c r="A45" s="4" t="inlineStr">
        <is>
          <t>Transfers from stage 3 to stage 2</t>
        </is>
      </c>
      <c r="B45" s="5" t="n">
        <v>0</v>
      </c>
      <c r="C45" s="5" t="n">
        <v>0</v>
      </c>
    </row>
    <row r="46">
      <c r="A46" s="4" t="inlineStr">
        <is>
          <t>Transfers from stage 3 to stage 1</t>
        </is>
      </c>
      <c r="B46" s="5" t="n">
        <v>-5053</v>
      </c>
      <c r="C46" s="5" t="n">
        <v>521</v>
      </c>
    </row>
    <row r="47">
      <c r="A47" s="4" t="inlineStr">
        <is>
          <t>Net changes of financial assets</t>
        </is>
      </c>
      <c r="B47" s="5" t="n">
        <v>962821</v>
      </c>
      <c r="C47" s="5" t="n">
        <v>651516</v>
      </c>
    </row>
    <row r="48">
      <c r="A48" s="4" t="inlineStr">
        <is>
          <t>Net changes of the exposure and modifications in the credit risk</t>
        </is>
      </c>
      <c r="B48" s="5" t="n">
        <v>29215</v>
      </c>
      <c r="C48" s="5" t="n">
        <v>40463</v>
      </c>
    </row>
    <row r="49">
      <c r="A49" s="4" t="inlineStr">
        <is>
          <t>Write-off</t>
        </is>
      </c>
      <c r="B49" s="5" t="n">
        <v>0</v>
      </c>
      <c r="C49" s="5" t="n">
        <v>0</v>
      </c>
    </row>
    <row r="50">
      <c r="A50" s="4" t="inlineStr">
        <is>
          <t>Write-off</t>
        </is>
      </c>
      <c r="B50" s="5" t="n">
        <v>0</v>
      </c>
      <c r="C50" s="5" t="n">
        <v>0</v>
      </c>
    </row>
    <row r="51">
      <c r="A51" s="4" t="inlineStr">
        <is>
          <t>Other adjustments</t>
        </is>
      </c>
      <c r="B51" s="5" t="n">
        <v>30</v>
      </c>
      <c r="C51" s="5" t="n">
        <v>-4</v>
      </c>
    </row>
    <row r="52">
      <c r="A52" s="4" t="inlineStr">
        <is>
          <t>Other adjustments</t>
        </is>
      </c>
      <c r="B52" s="5" t="n">
        <v>0</v>
      </c>
      <c r="C52" s="5" t="n">
        <v>0</v>
      </c>
    </row>
    <row r="53">
      <c r="A53" s="4" t="inlineStr">
        <is>
          <t>Gross carrying amount, Ending balance</t>
        </is>
      </c>
      <c r="B53" s="5" t="n">
        <v>4928084</v>
      </c>
      <c r="C53" s="5" t="n">
        <v>4512156</v>
      </c>
    </row>
    <row r="54">
      <c r="A54" s="4" t="inlineStr">
        <is>
          <t>Expected credit losses allowances, Ending balance</t>
        </is>
      </c>
      <c r="B54" s="5" t="n">
        <v>58679</v>
      </c>
      <c r="C54" s="5" t="n">
        <v>57429</v>
      </c>
    </row>
    <row r="55">
      <c r="A55" s="4" t="inlineStr">
        <is>
          <t>Consumer Loans | Collective | Stage 2</t>
        </is>
      </c>
      <c r="B55" s="4" t="inlineStr">
        <is>
          <t xml:space="preserve"> </t>
        </is>
      </c>
      <c r="C55" s="4" t="inlineStr">
        <is>
          <t xml:space="preserve"> </t>
        </is>
      </c>
    </row>
    <row r="56">
      <c r="A56" s="3" t="inlineStr">
        <is>
          <t>Schedule of Gross Carrying Amount Expected Credit Loss Loans to Consumers [Line Items]</t>
        </is>
      </c>
      <c r="B56" s="4" t="inlineStr">
        <is>
          <t xml:space="preserve"> </t>
        </is>
      </c>
      <c r="C56" s="4" t="inlineStr">
        <is>
          <t xml:space="preserve"> </t>
        </is>
      </c>
    </row>
    <row r="57">
      <c r="A57" s="4" t="inlineStr">
        <is>
          <t>Gross carrying amount, Beginning balance</t>
        </is>
      </c>
      <c r="B57" s="5" t="n">
        <v>790276</v>
      </c>
      <c r="C57" s="5" t="n">
        <v>217866</v>
      </c>
    </row>
    <row r="58">
      <c r="A58" s="4" t="inlineStr">
        <is>
          <t>Expected credit losses allowances, Beginning balance</t>
        </is>
      </c>
      <c r="B58" s="5" t="n">
        <v>83897</v>
      </c>
      <c r="C58" s="5" t="n">
        <v>73973</v>
      </c>
    </row>
    <row r="59">
      <c r="A59" s="3" t="inlineStr">
        <is>
          <t>Transfers:</t>
        </is>
      </c>
      <c r="B59" s="4" t="inlineStr">
        <is>
          <t xml:space="preserve"> </t>
        </is>
      </c>
      <c r="C59" s="4" t="inlineStr">
        <is>
          <t xml:space="preserve"> </t>
        </is>
      </c>
    </row>
    <row r="60">
      <c r="A60" s="4" t="inlineStr">
        <is>
          <t>Transfers from stage 1 to stage 2</t>
        </is>
      </c>
      <c r="B60" s="5" t="n">
        <v>1598648</v>
      </c>
      <c r="C60" s="5" t="n">
        <v>1189650</v>
      </c>
    </row>
    <row r="61">
      <c r="A61" s="4" t="inlineStr">
        <is>
          <t>Transfers from stage 1 to stage 3</t>
        </is>
      </c>
      <c r="B61" s="5" t="n">
        <v>0</v>
      </c>
      <c r="C61" s="5" t="n">
        <v>0</v>
      </c>
    </row>
    <row r="62">
      <c r="A62" s="4" t="inlineStr">
        <is>
          <t>Transfers from stage 2 to stage 3</t>
        </is>
      </c>
      <c r="B62" s="5" t="n">
        <v>-407231</v>
      </c>
      <c r="C62" s="5" t="n">
        <v>-376383</v>
      </c>
    </row>
    <row r="63">
      <c r="A63" s="4" t="inlineStr">
        <is>
          <t>Transfers from stage 2 to stage 1</t>
        </is>
      </c>
      <c r="B63" s="5" t="n">
        <v>-1120827</v>
      </c>
      <c r="C63" s="5" t="n">
        <v>-282491</v>
      </c>
    </row>
    <row r="64">
      <c r="A64" s="4" t="inlineStr">
        <is>
          <t>Transfers from stage 3 to stage 2</t>
        </is>
      </c>
      <c r="B64" s="5" t="n">
        <v>56750</v>
      </c>
      <c r="C64" s="5" t="n">
        <v>82015</v>
      </c>
    </row>
    <row r="65">
      <c r="A65" s="4" t="inlineStr">
        <is>
          <t>Transfers from stage 3 to stage 1</t>
        </is>
      </c>
      <c r="B65" s="5" t="n">
        <v>0</v>
      </c>
      <c r="C65" s="5" t="n">
        <v>0</v>
      </c>
    </row>
    <row r="66">
      <c r="A66" s="4" t="inlineStr">
        <is>
          <t>Transfers from stage 1 to stage 2</t>
        </is>
      </c>
      <c r="B66" s="5" t="n">
        <v>147854</v>
      </c>
      <c r="C66" s="5" t="n">
        <v>198290</v>
      </c>
    </row>
    <row r="67">
      <c r="A67" s="4" t="inlineStr">
        <is>
          <t>Transfers from stage 1 to stage 3</t>
        </is>
      </c>
      <c r="B67" s="5" t="n">
        <v>0</v>
      </c>
      <c r="C67" s="5" t="n">
        <v>0</v>
      </c>
    </row>
    <row r="68">
      <c r="A68" s="4" t="inlineStr">
        <is>
          <t>Transfers from stage 2 to stage 3</t>
        </is>
      </c>
      <c r="B68" s="5" t="n">
        <v>-124939</v>
      </c>
      <c r="C68" s="5" t="n">
        <v>-155653</v>
      </c>
    </row>
    <row r="69">
      <c r="A69" s="4" t="inlineStr">
        <is>
          <t>Transfers from stage 2 to stage 1</t>
        </is>
      </c>
      <c r="B69" s="5" t="n">
        <v>-70567</v>
      </c>
      <c r="C69" s="5" t="n">
        <v>-78238</v>
      </c>
    </row>
    <row r="70">
      <c r="A70" s="4" t="inlineStr">
        <is>
          <t>Transfers from stage 3 to stage 2</t>
        </is>
      </c>
      <c r="B70" s="5" t="n">
        <v>13209</v>
      </c>
      <c r="C70" s="5" t="n">
        <v>33946</v>
      </c>
    </row>
    <row r="71">
      <c r="A71" s="4" t="inlineStr">
        <is>
          <t>Transfers from stage 3 to stage 1</t>
        </is>
      </c>
      <c r="B71" s="5" t="n">
        <v>0</v>
      </c>
      <c r="C71" s="5" t="n">
        <v>0</v>
      </c>
    </row>
    <row r="72">
      <c r="A72" s="4" t="inlineStr">
        <is>
          <t>Net changes of financial assets</t>
        </is>
      </c>
      <c r="B72" s="5" t="n">
        <v>-237880</v>
      </c>
      <c r="C72" s="5" t="n">
        <v>-40384</v>
      </c>
    </row>
    <row r="73">
      <c r="A73" s="4" t="inlineStr">
        <is>
          <t>Net changes of the exposure and modifications in the credit risk</t>
        </is>
      </c>
      <c r="B73" s="5" t="n">
        <v>38155</v>
      </c>
      <c r="C73" s="5" t="n">
        <v>11580</v>
      </c>
    </row>
    <row r="74">
      <c r="A74" s="4" t="inlineStr">
        <is>
          <t>Write-off</t>
        </is>
      </c>
      <c r="B74" s="5" t="n">
        <v>0</v>
      </c>
      <c r="C74" s="5" t="n">
        <v>0</v>
      </c>
    </row>
    <row r="75">
      <c r="A75" s="4" t="inlineStr">
        <is>
          <t>Write-off</t>
        </is>
      </c>
      <c r="B75" s="5" t="n">
        <v>0</v>
      </c>
      <c r="C75" s="5" t="n">
        <v>0</v>
      </c>
    </row>
    <row r="76">
      <c r="A76" s="4" t="inlineStr">
        <is>
          <t>Other adjustments</t>
        </is>
      </c>
      <c r="B76" s="5" t="n">
        <v>20</v>
      </c>
      <c r="C76" s="5" t="n">
        <v>3</v>
      </c>
    </row>
    <row r="77">
      <c r="A77" s="4" t="inlineStr">
        <is>
          <t>Other adjustments</t>
        </is>
      </c>
      <c r="B77" s="5" t="n">
        <v>0</v>
      </c>
      <c r="C77" s="5" t="n">
        <v>-1</v>
      </c>
    </row>
    <row r="78">
      <c r="A78" s="4" t="inlineStr">
        <is>
          <t>Gross carrying amount, Ending balance</t>
        </is>
      </c>
      <c r="B78" s="5" t="n">
        <v>679756</v>
      </c>
      <c r="C78" s="5" t="n">
        <v>790276</v>
      </c>
    </row>
    <row r="79">
      <c r="A79" s="4" t="inlineStr">
        <is>
          <t>Expected credit losses allowances, Ending balance</t>
        </is>
      </c>
      <c r="B79" s="5" t="n">
        <v>87609</v>
      </c>
      <c r="C79" s="5" t="n">
        <v>83897</v>
      </c>
    </row>
    <row r="80">
      <c r="A80" s="4" t="inlineStr">
        <is>
          <t>Consumer Loans | Collective | Stage 3</t>
        </is>
      </c>
      <c r="B80" s="4" t="inlineStr">
        <is>
          <t xml:space="preserve"> </t>
        </is>
      </c>
      <c r="C80" s="4" t="inlineStr">
        <is>
          <t xml:space="preserve"> </t>
        </is>
      </c>
    </row>
    <row r="81">
      <c r="A81" s="3" t="inlineStr">
        <is>
          <t>Schedule of Gross Carrying Amount Expected Credit Loss Loans to Consumers [Line Items]</t>
        </is>
      </c>
      <c r="B81" s="4" t="inlineStr">
        <is>
          <t xml:space="preserve"> </t>
        </is>
      </c>
      <c r="C81" s="4" t="inlineStr">
        <is>
          <t xml:space="preserve"> </t>
        </is>
      </c>
    </row>
    <row r="82">
      <c r="A82" s="4" t="inlineStr">
        <is>
          <t>Gross carrying amount, Beginning balance</t>
        </is>
      </c>
      <c r="B82" s="5" t="n">
        <v>295918</v>
      </c>
      <c r="C82" s="5" t="n">
        <v>238850</v>
      </c>
    </row>
    <row r="83">
      <c r="A83" s="4" t="inlineStr">
        <is>
          <t>Expected credit losses allowances, Beginning balance</t>
        </is>
      </c>
      <c r="B83" s="5" t="n">
        <v>132936</v>
      </c>
      <c r="C83" s="5" t="n">
        <v>160768</v>
      </c>
    </row>
    <row r="84">
      <c r="A84" s="3" t="inlineStr">
        <is>
          <t>Transfers:</t>
        </is>
      </c>
      <c r="B84" s="4" t="inlineStr">
        <is>
          <t xml:space="preserve"> </t>
        </is>
      </c>
      <c r="C84" s="4" t="inlineStr">
        <is>
          <t xml:space="preserve"> </t>
        </is>
      </c>
    </row>
    <row r="85">
      <c r="A85" s="4" t="inlineStr">
        <is>
          <t>Transfers from stage 1 to stage 2</t>
        </is>
      </c>
      <c r="B85" s="5" t="n">
        <v>0</v>
      </c>
      <c r="C85" s="5" t="n">
        <v>0</v>
      </c>
    </row>
    <row r="86">
      <c r="A86" s="4" t="inlineStr">
        <is>
          <t>Transfers from stage 1 to stage 3</t>
        </is>
      </c>
      <c r="B86" s="5" t="n">
        <v>13378</v>
      </c>
      <c r="C86" s="5" t="n">
        <v>61922</v>
      </c>
    </row>
    <row r="87">
      <c r="A87" s="4" t="inlineStr">
        <is>
          <t>Transfers from stage 2 to stage 3</t>
        </is>
      </c>
      <c r="B87" s="5" t="n">
        <v>407231</v>
      </c>
      <c r="C87" s="5" t="n">
        <v>376383</v>
      </c>
    </row>
    <row r="88">
      <c r="A88" s="4" t="inlineStr">
        <is>
          <t>Transfers from stage 2 to stage 1</t>
        </is>
      </c>
      <c r="B88" s="5" t="n">
        <v>0</v>
      </c>
      <c r="C88" s="5" t="n">
        <v>0</v>
      </c>
    </row>
    <row r="89">
      <c r="A89" s="4" t="inlineStr">
        <is>
          <t>Transfers from stage 3 to stage 2</t>
        </is>
      </c>
      <c r="B89" s="5" t="n">
        <v>-56750</v>
      </c>
      <c r="C89" s="5" t="n">
        <v>-82015</v>
      </c>
    </row>
    <row r="90">
      <c r="A90" s="4" t="inlineStr">
        <is>
          <t>Transfers from stage 3 to stage 1</t>
        </is>
      </c>
      <c r="B90" s="5" t="n">
        <v>55724</v>
      </c>
      <c r="C90" s="5" t="n">
        <v>-3629</v>
      </c>
    </row>
    <row r="91">
      <c r="A91" s="4" t="inlineStr">
        <is>
          <t>Transfers from stage 1 to stage 2</t>
        </is>
      </c>
      <c r="B91" s="5" t="n">
        <v>0</v>
      </c>
      <c r="C91" s="5" t="n">
        <v>0</v>
      </c>
    </row>
    <row r="92">
      <c r="A92" s="4" t="inlineStr">
        <is>
          <t>Transfers from stage 1 to stage 3</t>
        </is>
      </c>
      <c r="B92" s="5" t="n">
        <v>2084</v>
      </c>
      <c r="C92" s="5" t="n">
        <v>9723</v>
      </c>
    </row>
    <row r="93">
      <c r="A93" s="4" t="inlineStr">
        <is>
          <t>Transfers from stage 2 to stage 3</t>
        </is>
      </c>
      <c r="B93" s="5" t="n">
        <v>176595</v>
      </c>
      <c r="C93" s="5" t="n">
        <v>225902</v>
      </c>
    </row>
    <row r="94">
      <c r="A94" s="4" t="inlineStr">
        <is>
          <t>Transfers from stage 2 to stage 1</t>
        </is>
      </c>
      <c r="B94" s="5" t="n">
        <v>0</v>
      </c>
      <c r="C94" s="5" t="n">
        <v>0</v>
      </c>
    </row>
    <row r="95">
      <c r="A95" s="4" t="inlineStr">
        <is>
          <t>Transfers from stage 3 to stage 2</t>
        </is>
      </c>
      <c r="B95" s="5" t="n">
        <v>-27238</v>
      </c>
      <c r="C95" s="5" t="n">
        <v>-56076</v>
      </c>
    </row>
    <row r="96">
      <c r="A96" s="4" t="inlineStr">
        <is>
          <t>Transfers from stage 3 to stage 1</t>
        </is>
      </c>
      <c r="B96" s="5" t="n">
        <v>16613</v>
      </c>
      <c r="C96" s="5" t="n">
        <v>-2003</v>
      </c>
    </row>
    <row r="97">
      <c r="A97" s="4" t="inlineStr">
        <is>
          <t>Net changes of financial assets</t>
        </is>
      </c>
      <c r="B97" s="5" t="n">
        <v>-58336</v>
      </c>
      <c r="C97" s="5" t="n">
        <v>-24502</v>
      </c>
    </row>
    <row r="98">
      <c r="A98" s="4" t="inlineStr">
        <is>
          <t>Net changes of the exposure and modifications in the credit risk</t>
        </is>
      </c>
      <c r="B98" s="5" t="n">
        <v>186928</v>
      </c>
      <c r="C98" s="5" t="n">
        <v>65730</v>
      </c>
    </row>
    <row r="99">
      <c r="A99" s="4" t="inlineStr">
        <is>
          <t>Write-off</t>
        </is>
      </c>
      <c r="B99" s="5" t="n">
        <v>-353290</v>
      </c>
      <c r="C99" s="5" t="n">
        <v>-271123</v>
      </c>
    </row>
    <row r="100">
      <c r="A100" s="4" t="inlineStr">
        <is>
          <t>Write-off</t>
        </is>
      </c>
      <c r="B100" s="5" t="n">
        <v>-353290</v>
      </c>
      <c r="C100" s="5" t="n">
        <v>-271123</v>
      </c>
    </row>
    <row r="101">
      <c r="A101" s="4" t="inlineStr">
        <is>
          <t>Other adjustments</t>
        </is>
      </c>
      <c r="B101" s="5" t="n">
        <v>-77</v>
      </c>
      <c r="C101" s="5" t="n">
        <v>32</v>
      </c>
    </row>
    <row r="102">
      <c r="A102" s="4" t="inlineStr">
        <is>
          <t>Other adjustments</t>
        </is>
      </c>
      <c r="B102" s="5" t="n">
        <v>0</v>
      </c>
      <c r="C102" s="5" t="n">
        <v>15</v>
      </c>
    </row>
    <row r="103">
      <c r="A103" s="4" t="inlineStr">
        <is>
          <t>Gross carrying amount, Ending balance</t>
        </is>
      </c>
      <c r="B103" s="5" t="n">
        <v>303798</v>
      </c>
      <c r="C103" s="5" t="n">
        <v>295918</v>
      </c>
    </row>
    <row r="104">
      <c r="A104" s="4" t="inlineStr">
        <is>
          <t>Expected credit losses allowances, Ending balance</t>
        </is>
      </c>
      <c r="B104" s="6" t="n">
        <v>134628</v>
      </c>
      <c r="C104" s="6" t="n">
        <v>132936</v>
      </c>
    </row>
  </sheetData>
  <mergeCells count="2">
    <mergeCell ref="A1:A2"/>
    <mergeCell ref="B1:C1"/>
  </mergeCells>
  <pageMargins left="0.75" right="0.75" top="1" bottom="1" header="0.5" footer="0.5"/>
</worksheet>
</file>

<file path=xl/worksheets/sheet129.xml><?xml version="1.0" encoding="utf-8"?>
<worksheet xmlns="http://schemas.openxmlformats.org/spreadsheetml/2006/main">
  <sheetPr>
    <outlinePr summaryBelow="1" summaryRight="1"/>
    <pageSetUpPr/>
  </sheetPr>
  <dimension ref="A1:D59"/>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Investments in Associates and Other Companies (Details) - Schedule of Investments in Associates and Other - CLP ($) $ in Millions</t>
        </is>
      </c>
      <c r="B1" s="2" t="inlineStr">
        <is>
          <t>12 Months Ended</t>
        </is>
      </c>
    </row>
    <row r="2">
      <c r="B2" s="2" t="inlineStr">
        <is>
          <t>Dec. 31, 2024</t>
        </is>
      </c>
      <c r="C2" s="2" t="inlineStr">
        <is>
          <t>Dec. 31, 2023</t>
        </is>
      </c>
      <c r="D2" s="2" t="inlineStr">
        <is>
          <t>Dec. 31, 2022</t>
        </is>
      </c>
    </row>
    <row r="3">
      <c r="A3" s="3" t="inlineStr">
        <is>
          <t>Schedule of Investments in Associates and Other [Line Items]</t>
        </is>
      </c>
      <c r="B3" s="4" t="inlineStr">
        <is>
          <t xml:space="preserve"> </t>
        </is>
      </c>
      <c r="C3" s="4" t="inlineStr">
        <is>
          <t xml:space="preserve"> </t>
        </is>
      </c>
      <c r="D3" s="4" t="inlineStr">
        <is>
          <t xml:space="preserve"> </t>
        </is>
      </c>
    </row>
    <row r="4">
      <c r="A4" s="4" t="inlineStr">
        <is>
          <t>Carrying value</t>
        </is>
      </c>
      <c r="B4" s="6" t="n">
        <v>59785</v>
      </c>
      <c r="C4" s="6" t="n">
        <v>55284</v>
      </c>
      <c r="D4" s="6" t="n">
        <v>46586</v>
      </c>
    </row>
    <row r="5">
      <c r="A5" s="4" t="inlineStr">
        <is>
          <t>Profit and loss</t>
        </is>
      </c>
      <c r="B5" s="5" t="n">
        <v>10436</v>
      </c>
      <c r="C5" s="5" t="n">
        <v>8763</v>
      </c>
      <c r="D5" s="5" t="n">
        <v>10310</v>
      </c>
    </row>
    <row r="6">
      <c r="A6" s="4" t="inlineStr">
        <is>
          <t>Subtotal</t>
        </is>
      </c>
      <c r="B6" s="4" t="inlineStr">
        <is>
          <t xml:space="preserve"> </t>
        </is>
      </c>
      <c r="C6" s="4" t="inlineStr">
        <is>
          <t xml:space="preserve"> </t>
        </is>
      </c>
      <c r="D6" s="4" t="inlineStr">
        <is>
          <t xml:space="preserve"> </t>
        </is>
      </c>
    </row>
    <row r="7">
      <c r="A7" s="3" t="inlineStr">
        <is>
          <t>Schedule of Investments in Associates and Other [Line Items]</t>
        </is>
      </c>
      <c r="B7" s="4" t="inlineStr">
        <is>
          <t xml:space="preserve"> </t>
        </is>
      </c>
      <c r="C7" s="4" t="inlineStr">
        <is>
          <t xml:space="preserve"> </t>
        </is>
      </c>
      <c r="D7" s="4" t="inlineStr">
        <is>
          <t xml:space="preserve"> </t>
        </is>
      </c>
    </row>
    <row r="8">
      <c r="A8" s="4" t="inlineStr">
        <is>
          <t>Carrying value</t>
        </is>
      </c>
      <c r="B8" s="5" t="n">
        <v>56317</v>
      </c>
      <c r="C8" s="5" t="n">
        <v>51690</v>
      </c>
      <c r="D8" s="5" t="n">
        <v>44614</v>
      </c>
    </row>
    <row r="9">
      <c r="A9" s="4" t="inlineStr">
        <is>
          <t>Profit and loss</t>
        </is>
      </c>
      <c r="B9" s="6" t="n">
        <v>8421</v>
      </c>
      <c r="C9" s="6" t="n">
        <v>8404</v>
      </c>
      <c r="D9" s="6" t="n">
        <v>10142</v>
      </c>
    </row>
    <row r="10">
      <c r="A10" s="4" t="inlineStr">
        <is>
          <t>Redbanc S.A.</t>
        </is>
      </c>
      <c r="B10" s="4" t="inlineStr">
        <is>
          <t xml:space="preserve"> </t>
        </is>
      </c>
      <c r="C10" s="4" t="inlineStr">
        <is>
          <t xml:space="preserve"> </t>
        </is>
      </c>
      <c r="D10" s="4" t="inlineStr">
        <is>
          <t xml:space="preserve"> </t>
        </is>
      </c>
    </row>
    <row r="11">
      <c r="A11" s="3" t="inlineStr">
        <is>
          <t>Schedule of Investments in Associates and Other [Line Items]</t>
        </is>
      </c>
      <c r="B11" s="4" t="inlineStr">
        <is>
          <t xml:space="preserve"> </t>
        </is>
      </c>
      <c r="C11" s="4" t="inlineStr">
        <is>
          <t xml:space="preserve"> </t>
        </is>
      </c>
      <c r="D11" s="4" t="inlineStr">
        <is>
          <t xml:space="preserve"> </t>
        </is>
      </c>
    </row>
    <row r="12">
      <c r="A12" s="4" t="inlineStr">
        <is>
          <t>Ownership interest</t>
        </is>
      </c>
      <c r="B12" s="10" t="n">
        <v>0.3343</v>
      </c>
      <c r="C12" s="10" t="n">
        <v>0.3343</v>
      </c>
      <c r="D12" s="10" t="n">
        <v>0.3343</v>
      </c>
    </row>
    <row r="13">
      <c r="A13" s="4" t="inlineStr">
        <is>
          <t>Carrying value</t>
        </is>
      </c>
      <c r="B13" s="6" t="n">
        <v>4717</v>
      </c>
      <c r="C13" s="6" t="n">
        <v>4168</v>
      </c>
      <c r="D13" s="6" t="n">
        <v>3800</v>
      </c>
    </row>
    <row r="14">
      <c r="A14" s="4" t="inlineStr">
        <is>
          <t>Profit and loss</t>
        </is>
      </c>
      <c r="B14" s="6" t="n">
        <v>581</v>
      </c>
      <c r="C14" s="6" t="n">
        <v>255</v>
      </c>
      <c r="D14" s="6" t="n">
        <v>572</v>
      </c>
    </row>
    <row r="15">
      <c r="A15" s="4" t="inlineStr">
        <is>
          <t>Transbank S.A.</t>
        </is>
      </c>
      <c r="B15" s="4" t="inlineStr">
        <is>
          <t xml:space="preserve"> </t>
        </is>
      </c>
      <c r="C15" s="4" t="inlineStr">
        <is>
          <t xml:space="preserve"> </t>
        </is>
      </c>
      <c r="D15" s="4" t="inlineStr">
        <is>
          <t xml:space="preserve"> </t>
        </is>
      </c>
    </row>
    <row r="16">
      <c r="A16" s="3" t="inlineStr">
        <is>
          <t>Schedule of Investments in Associates and Other [Line Items]</t>
        </is>
      </c>
      <c r="B16" s="4" t="inlineStr">
        <is>
          <t xml:space="preserve"> </t>
        </is>
      </c>
      <c r="C16" s="4" t="inlineStr">
        <is>
          <t xml:space="preserve"> </t>
        </is>
      </c>
      <c r="D16" s="4" t="inlineStr">
        <is>
          <t xml:space="preserve"> </t>
        </is>
      </c>
    </row>
    <row r="17">
      <c r="A17" s="4" t="inlineStr">
        <is>
          <t>Ownership interest</t>
        </is>
      </c>
      <c r="B17" s="9" t="n">
        <v>0.25</v>
      </c>
      <c r="C17" s="9" t="n">
        <v>0.25</v>
      </c>
      <c r="D17" s="9" t="n">
        <v>0.25</v>
      </c>
    </row>
    <row r="18">
      <c r="A18" s="4" t="inlineStr">
        <is>
          <t>Carrying value</t>
        </is>
      </c>
      <c r="B18" s="6" t="n">
        <v>37355</v>
      </c>
      <c r="C18" s="6" t="n">
        <v>32736</v>
      </c>
      <c r="D18" s="6" t="n">
        <v>27732</v>
      </c>
    </row>
    <row r="19">
      <c r="A19" s="4" t="inlineStr">
        <is>
          <t>Profit and loss</t>
        </is>
      </c>
      <c r="B19" s="6" t="n">
        <v>4638</v>
      </c>
      <c r="C19" s="6" t="n">
        <v>5007</v>
      </c>
      <c r="D19" s="6" t="n">
        <v>6508</v>
      </c>
    </row>
    <row r="20">
      <c r="A20" s="4" t="inlineStr">
        <is>
          <t>Centro de Compensación Automatizado S.A.</t>
        </is>
      </c>
      <c r="B20" s="4" t="inlineStr">
        <is>
          <t xml:space="preserve"> </t>
        </is>
      </c>
      <c r="C20" s="4" t="inlineStr">
        <is>
          <t xml:space="preserve"> </t>
        </is>
      </c>
      <c r="D20" s="4" t="inlineStr">
        <is>
          <t xml:space="preserve"> </t>
        </is>
      </c>
    </row>
    <row r="21">
      <c r="A21" s="3" t="inlineStr">
        <is>
          <t>Schedule of Investments in Associates and Other [Line Items]</t>
        </is>
      </c>
      <c r="B21" s="4" t="inlineStr">
        <is>
          <t xml:space="preserve"> </t>
        </is>
      </c>
      <c r="C21" s="4" t="inlineStr">
        <is>
          <t xml:space="preserve"> </t>
        </is>
      </c>
      <c r="D21" s="4" t="inlineStr">
        <is>
          <t xml:space="preserve"> </t>
        </is>
      </c>
    </row>
    <row r="22">
      <c r="A22" s="4" t="inlineStr">
        <is>
          <t>Ownership interest</t>
        </is>
      </c>
      <c r="B22" s="10" t="n">
        <v>0.3333</v>
      </c>
      <c r="C22" s="10" t="n">
        <v>0.3333</v>
      </c>
      <c r="D22" s="10" t="n">
        <v>0.3333</v>
      </c>
    </row>
    <row r="23">
      <c r="A23" s="4" t="inlineStr">
        <is>
          <t>Carrying value</t>
        </is>
      </c>
      <c r="B23" s="6" t="n">
        <v>6785</v>
      </c>
      <c r="C23" s="6" t="n">
        <v>4863</v>
      </c>
      <c r="D23" s="6" t="n">
        <v>5172</v>
      </c>
    </row>
    <row r="24">
      <c r="A24" s="4" t="inlineStr">
        <is>
          <t>Profit and loss</t>
        </is>
      </c>
      <c r="B24" s="6" t="n">
        <v>1875</v>
      </c>
      <c r="C24" s="6" t="n">
        <v>1689</v>
      </c>
      <c r="D24" s="6" t="n">
        <v>1567</v>
      </c>
    </row>
    <row r="25">
      <c r="A25" s="4" t="inlineStr">
        <is>
          <t>Sociedad Interbancaria de Depósito de Valores S.A.</t>
        </is>
      </c>
      <c r="B25" s="4" t="inlineStr">
        <is>
          <t xml:space="preserve"> </t>
        </is>
      </c>
      <c r="C25" s="4" t="inlineStr">
        <is>
          <t xml:space="preserve"> </t>
        </is>
      </c>
      <c r="D25" s="4" t="inlineStr">
        <is>
          <t xml:space="preserve"> </t>
        </is>
      </c>
    </row>
    <row r="26">
      <c r="A26" s="3" t="inlineStr">
        <is>
          <t>Schedule of Investments in Associates and Other [Line Items]</t>
        </is>
      </c>
      <c r="B26" s="4" t="inlineStr">
        <is>
          <t xml:space="preserve"> </t>
        </is>
      </c>
      <c r="C26" s="4" t="inlineStr">
        <is>
          <t xml:space="preserve"> </t>
        </is>
      </c>
      <c r="D26" s="4" t="inlineStr">
        <is>
          <t xml:space="preserve"> </t>
        </is>
      </c>
    </row>
    <row r="27">
      <c r="A27" s="4" t="inlineStr">
        <is>
          <t>Ownership interest</t>
        </is>
      </c>
      <c r="B27" s="10" t="n">
        <v>0.2929</v>
      </c>
      <c r="C27" s="10" t="n">
        <v>0.2929</v>
      </c>
      <c r="D27" s="10" t="n">
        <v>0.2929</v>
      </c>
    </row>
    <row r="28">
      <c r="A28" s="4" t="inlineStr">
        <is>
          <t>Carrying value</t>
        </is>
      </c>
      <c r="B28" s="6" t="n">
        <v>2907</v>
      </c>
      <c r="C28" s="6" t="n">
        <v>2615</v>
      </c>
      <c r="D28" s="6" t="n">
        <v>1949</v>
      </c>
    </row>
    <row r="29">
      <c r="A29" s="4" t="inlineStr">
        <is>
          <t>Profit and loss</t>
        </is>
      </c>
      <c r="B29" s="6" t="n">
        <v>485</v>
      </c>
      <c r="C29" s="6" t="n">
        <v>505</v>
      </c>
      <c r="D29" s="6" t="n">
        <v>442</v>
      </c>
    </row>
    <row r="30">
      <c r="A30" s="4" t="inlineStr">
        <is>
          <t>Cámara Compensación de Pagos de Alto Valor S.A.</t>
        </is>
      </c>
      <c r="B30" s="4" t="inlineStr">
        <is>
          <t xml:space="preserve"> </t>
        </is>
      </c>
      <c r="C30" s="4" t="inlineStr">
        <is>
          <t xml:space="preserve"> </t>
        </is>
      </c>
      <c r="D30" s="4" t="inlineStr">
        <is>
          <t xml:space="preserve"> </t>
        </is>
      </c>
    </row>
    <row r="31">
      <c r="A31" s="3" t="inlineStr">
        <is>
          <t>Schedule of Investments in Associates and Other [Line Items]</t>
        </is>
      </c>
      <c r="B31" s="4" t="inlineStr">
        <is>
          <t xml:space="preserve"> </t>
        </is>
      </c>
      <c r="C31" s="4" t="inlineStr">
        <is>
          <t xml:space="preserve"> </t>
        </is>
      </c>
      <c r="D31" s="4" t="inlineStr">
        <is>
          <t xml:space="preserve"> </t>
        </is>
      </c>
    </row>
    <row r="32">
      <c r="A32" s="4" t="inlineStr">
        <is>
          <t>Ownership interest</t>
        </is>
      </c>
      <c r="B32" s="10" t="n">
        <v>0.1372</v>
      </c>
      <c r="C32" s="9" t="n">
        <v>0.15</v>
      </c>
      <c r="D32" s="9" t="n">
        <v>0.15</v>
      </c>
    </row>
    <row r="33">
      <c r="A33" s="4" t="inlineStr">
        <is>
          <t>Carrying value</t>
        </is>
      </c>
      <c r="B33" s="6" t="n">
        <v>1194</v>
      </c>
      <c r="C33" s="6" t="n">
        <v>1199</v>
      </c>
      <c r="D33" s="6" t="n">
        <v>1110</v>
      </c>
    </row>
    <row r="34">
      <c r="A34" s="4" t="inlineStr">
        <is>
          <t>Profit and loss</t>
        </is>
      </c>
      <c r="B34" s="6" t="n">
        <v>133</v>
      </c>
      <c r="C34" s="6" t="n">
        <v>88</v>
      </c>
      <c r="D34" s="6" t="n">
        <v>140</v>
      </c>
    </row>
    <row r="35">
      <c r="A35" s="4" t="inlineStr">
        <is>
          <t>Administrador Financiero del Transantiago S.A.</t>
        </is>
      </c>
      <c r="B35" s="4" t="inlineStr">
        <is>
          <t xml:space="preserve"> </t>
        </is>
      </c>
      <c r="C35" s="4" t="inlineStr">
        <is>
          <t xml:space="preserve"> </t>
        </is>
      </c>
      <c r="D35" s="4" t="inlineStr">
        <is>
          <t xml:space="preserve"> </t>
        </is>
      </c>
    </row>
    <row r="36">
      <c r="A36" s="3" t="inlineStr">
        <is>
          <t>Schedule of Investments in Associates and Other [Line Items]</t>
        </is>
      </c>
      <c r="B36" s="4" t="inlineStr">
        <is>
          <t xml:space="preserve"> </t>
        </is>
      </c>
      <c r="C36" s="4" t="inlineStr">
        <is>
          <t xml:space="preserve"> </t>
        </is>
      </c>
      <c r="D36" s="4" t="inlineStr">
        <is>
          <t xml:space="preserve"> </t>
        </is>
      </c>
    </row>
    <row r="37">
      <c r="A37" s="4" t="inlineStr">
        <is>
          <t>Ownership interest</t>
        </is>
      </c>
      <c r="B37" s="9" t="n">
        <v>0.2</v>
      </c>
      <c r="C37" s="9" t="n">
        <v>0.2</v>
      </c>
      <c r="D37" s="9" t="n">
        <v>0.2</v>
      </c>
    </row>
    <row r="38">
      <c r="A38" s="4" t="inlineStr">
        <is>
          <t>Carrying value</t>
        </is>
      </c>
      <c r="B38" s="6" t="n">
        <v>1434</v>
      </c>
      <c r="C38" s="6" t="n">
        <v>4285</v>
      </c>
      <c r="D38" s="6" t="n">
        <v>3169</v>
      </c>
    </row>
    <row r="39">
      <c r="A39" s="4" t="inlineStr">
        <is>
          <t>Profit and loss</t>
        </is>
      </c>
      <c r="B39" s="6" t="n">
        <v>557</v>
      </c>
      <c r="C39" s="6" t="n">
        <v>726</v>
      </c>
      <c r="D39" s="6" t="n">
        <v>804</v>
      </c>
    </row>
    <row r="40">
      <c r="A40" s="4" t="inlineStr">
        <is>
          <t>Servicios de Infraestructura de Mercado OTC S.A.</t>
        </is>
      </c>
      <c r="B40" s="4" t="inlineStr">
        <is>
          <t xml:space="preserve"> </t>
        </is>
      </c>
      <c r="C40" s="4" t="inlineStr">
        <is>
          <t xml:space="preserve"> </t>
        </is>
      </c>
      <c r="D40" s="4" t="inlineStr">
        <is>
          <t xml:space="preserve"> </t>
        </is>
      </c>
    </row>
    <row r="41">
      <c r="A41" s="3" t="inlineStr">
        <is>
          <t>Schedule of Investments in Associates and Other [Line Items]</t>
        </is>
      </c>
      <c r="B41" s="4" t="inlineStr">
        <is>
          <t xml:space="preserve"> </t>
        </is>
      </c>
      <c r="C41" s="4" t="inlineStr">
        <is>
          <t xml:space="preserve"> </t>
        </is>
      </c>
      <c r="D41" s="4" t="inlineStr">
        <is>
          <t xml:space="preserve"> </t>
        </is>
      </c>
    </row>
    <row r="42">
      <c r="A42" s="4" t="inlineStr">
        <is>
          <t>Ownership interest</t>
        </is>
      </c>
      <c r="B42" s="10" t="n">
        <v>0.1248</v>
      </c>
      <c r="C42" s="10" t="n">
        <v>0.1248</v>
      </c>
      <c r="D42" s="10" t="n">
        <v>0.1248</v>
      </c>
    </row>
    <row r="43">
      <c r="A43" s="4" t="inlineStr">
        <is>
          <t>Carrying value</t>
        </is>
      </c>
      <c r="B43" s="6" t="n">
        <v>1925</v>
      </c>
      <c r="C43" s="6" t="n">
        <v>1824</v>
      </c>
      <c r="D43" s="6" t="n">
        <v>1682</v>
      </c>
    </row>
    <row r="44">
      <c r="A44" s="4" t="inlineStr">
        <is>
          <t>Profit and loss</t>
        </is>
      </c>
      <c r="B44" s="5" t="n">
        <v>152</v>
      </c>
      <c r="C44" s="5" t="n">
        <v>134</v>
      </c>
      <c r="D44" s="5" t="n">
        <v>109</v>
      </c>
    </row>
    <row r="45">
      <c r="A45" s="4" t="inlineStr">
        <is>
          <t>Subtotal</t>
        </is>
      </c>
      <c r="B45" s="4" t="inlineStr">
        <is>
          <t xml:space="preserve"> </t>
        </is>
      </c>
      <c r="C45" s="4" t="inlineStr">
        <is>
          <t xml:space="preserve"> </t>
        </is>
      </c>
      <c r="D45" s="4" t="inlineStr">
        <is>
          <t xml:space="preserve"> </t>
        </is>
      </c>
    </row>
    <row r="46">
      <c r="A46" s="3" t="inlineStr">
        <is>
          <t>Schedule of Investments in Associates and Other [Line Items]</t>
        </is>
      </c>
      <c r="B46" s="4" t="inlineStr">
        <is>
          <t xml:space="preserve"> </t>
        </is>
      </c>
      <c r="C46" s="4" t="inlineStr">
        <is>
          <t xml:space="preserve"> </t>
        </is>
      </c>
      <c r="D46" s="4" t="inlineStr">
        <is>
          <t xml:space="preserve"> </t>
        </is>
      </c>
    </row>
    <row r="47">
      <c r="A47" s="4" t="inlineStr">
        <is>
          <t>Carrying value</t>
        </is>
      </c>
      <c r="B47" s="5" t="n">
        <v>3468</v>
      </c>
      <c r="C47" s="5" t="n">
        <v>3594</v>
      </c>
      <c r="D47" s="5" t="n">
        <v>1972</v>
      </c>
    </row>
    <row r="48">
      <c r="A48" s="4" t="inlineStr">
        <is>
          <t>Profit and loss</t>
        </is>
      </c>
      <c r="B48" s="5" t="n">
        <v>112</v>
      </c>
      <c r="C48" s="5" t="n">
        <v>359</v>
      </c>
      <c r="D48" s="5" t="n">
        <v>168</v>
      </c>
    </row>
    <row r="49">
      <c r="A49" s="4" t="inlineStr">
        <is>
          <t>Stock Exchanges</t>
        </is>
      </c>
      <c r="B49" s="4" t="inlineStr">
        <is>
          <t xml:space="preserve"> </t>
        </is>
      </c>
      <c r="C49" s="4" t="inlineStr">
        <is>
          <t xml:space="preserve"> </t>
        </is>
      </c>
      <c r="D49" s="4" t="inlineStr">
        <is>
          <t xml:space="preserve"> </t>
        </is>
      </c>
    </row>
    <row r="50">
      <c r="A50" s="3" t="inlineStr">
        <is>
          <t>Schedule of Investments in Associates and Other [Line Items]</t>
        </is>
      </c>
      <c r="B50" s="4" t="inlineStr">
        <is>
          <t xml:space="preserve"> </t>
        </is>
      </c>
      <c r="C50" s="4" t="inlineStr">
        <is>
          <t xml:space="preserve"> </t>
        </is>
      </c>
      <c r="D50" s="4" t="inlineStr">
        <is>
          <t xml:space="preserve"> </t>
        </is>
      </c>
    </row>
    <row r="51">
      <c r="A51" s="4" t="inlineStr">
        <is>
          <t>Carrying value</t>
        </is>
      </c>
      <c r="B51" s="5" t="n">
        <v>3451</v>
      </c>
      <c r="C51" s="5" t="n">
        <v>3575</v>
      </c>
      <c r="D51" s="5" t="n">
        <v>1964</v>
      </c>
    </row>
    <row r="52">
      <c r="A52" s="4" t="inlineStr">
        <is>
          <t>Profit and loss</t>
        </is>
      </c>
      <c r="B52" s="5" t="n">
        <v>109</v>
      </c>
      <c r="C52" s="5" t="n">
        <v>349</v>
      </c>
      <c r="D52" s="5" t="n">
        <v>168</v>
      </c>
    </row>
    <row r="53">
      <c r="A53" s="4" t="inlineStr">
        <is>
          <t>Others</t>
        </is>
      </c>
      <c r="B53" s="4" t="inlineStr">
        <is>
          <t xml:space="preserve"> </t>
        </is>
      </c>
      <c r="C53" s="4" t="inlineStr">
        <is>
          <t xml:space="preserve"> </t>
        </is>
      </c>
      <c r="D53" s="4" t="inlineStr">
        <is>
          <t xml:space="preserve"> </t>
        </is>
      </c>
    </row>
    <row r="54">
      <c r="A54" s="3" t="inlineStr">
        <is>
          <t>Schedule of Investments in Associates and Other [Line Items]</t>
        </is>
      </c>
      <c r="B54" s="4" t="inlineStr">
        <is>
          <t xml:space="preserve"> </t>
        </is>
      </c>
      <c r="C54" s="4" t="inlineStr">
        <is>
          <t xml:space="preserve"> </t>
        </is>
      </c>
      <c r="D54" s="4" t="inlineStr">
        <is>
          <t xml:space="preserve"> </t>
        </is>
      </c>
    </row>
    <row r="55">
      <c r="A55" s="4" t="inlineStr">
        <is>
          <t>Carrying value</t>
        </is>
      </c>
      <c r="B55" s="5" t="n">
        <v>17</v>
      </c>
      <c r="C55" s="5" t="n">
        <v>19</v>
      </c>
      <c r="D55" s="5" t="n">
        <v>8</v>
      </c>
    </row>
    <row r="56">
      <c r="A56" s="4" t="inlineStr">
        <is>
          <t>Profit and loss</t>
        </is>
      </c>
      <c r="B56" s="5" t="n">
        <v>3</v>
      </c>
      <c r="C56" s="5" t="n">
        <v>10</v>
      </c>
      <c r="D56" s="5" t="n">
        <v>0</v>
      </c>
    </row>
    <row r="57">
      <c r="A57" s="4" t="inlineStr">
        <is>
          <t>Result from sale of companies shares</t>
        </is>
      </c>
      <c r="B57" s="4" t="inlineStr">
        <is>
          <t xml:space="preserve"> </t>
        </is>
      </c>
      <c r="C57" s="4" t="inlineStr">
        <is>
          <t xml:space="preserve"> </t>
        </is>
      </c>
      <c r="D57" s="4" t="inlineStr">
        <is>
          <t xml:space="preserve"> </t>
        </is>
      </c>
    </row>
    <row r="58">
      <c r="A58" s="3" t="inlineStr">
        <is>
          <t>Schedule of Investments in Associates and Other [Line Items]</t>
        </is>
      </c>
      <c r="B58" s="4" t="inlineStr">
        <is>
          <t xml:space="preserve"> </t>
        </is>
      </c>
      <c r="C58" s="4" t="inlineStr">
        <is>
          <t xml:space="preserve"> </t>
        </is>
      </c>
      <c r="D58" s="4" t="inlineStr">
        <is>
          <t xml:space="preserve"> </t>
        </is>
      </c>
    </row>
    <row r="59">
      <c r="A59" s="4" t="inlineStr">
        <is>
          <t>Profit and loss</t>
        </is>
      </c>
      <c r="B59" s="6" t="n">
        <v>1903</v>
      </c>
      <c r="C59" s="6" t="n">
        <v>0</v>
      </c>
      <c r="D59" s="6" t="n">
        <v>0</v>
      </c>
    </row>
  </sheetData>
  <mergeCells count="2">
    <mergeCell ref="A1:A2"/>
    <mergeCell ref="B1:D1"/>
  </mergeCell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1" customWidth="1" min="1" max="1"/>
    <col width="80" customWidth="1" min="2" max="2"/>
  </cols>
  <sheetData>
    <row r="1">
      <c r="A1" s="1" t="inlineStr">
        <is>
          <t>Cash and Cash Equivalents</t>
        </is>
      </c>
      <c r="B1" s="2" t="inlineStr">
        <is>
          <t>12 Months Ended</t>
        </is>
      </c>
    </row>
    <row r="2">
      <c r="B2" s="2" t="inlineStr">
        <is>
          <t>Dec. 31, 2024</t>
        </is>
      </c>
    </row>
    <row r="3">
      <c r="A3" s="3" t="inlineStr">
        <is>
          <t>Disclosure Of Cash And Cash Equivalents [Abstract]</t>
        </is>
      </c>
      <c r="B3" s="4" t="inlineStr">
        <is>
          <t xml:space="preserve"> </t>
        </is>
      </c>
    </row>
    <row r="4">
      <c r="A4" s="4" t="inlineStr">
        <is>
          <t>Cash and Cash Equivalents</t>
        </is>
      </c>
      <c r="B4" s="4" t="inlineStr">
        <is>
          <t xml:space="preserve">CASH AND CASH EQUIVALENTS a. The detail of the balances included under cash and cash equivalents is as follows: As of December 31, 2024 2023 MCh$ MCh$ Cash and deposits in banks Cash 1,227,700 1,198,568 Deposits at the Central Bank of Chile 1,100,472 654,883 Deposits in local banks 1,605 1,128 Deposits in banks abroad 365,783 868,703 Subtotals – Cash and deposits in banks 2,695,560 2,723,282 Net cash items in process of collection 75,442 37,442 Cash and cash equivalents 2,771,002 2,760,724 The balance of funds held in cash and at the Central Bank of Chile reflects the monthly average that the Bank must maintain in accordance with the regulations governing minimum reserves although the balance can be withdrawn on demand. b. Cash in process of collection and in process of being cleared Cash items in process of collection and in process of being cleared represent domestic transactions which have not been processed through the central domestic clearinghouse or international transactions which may be delayed in settlement due to timing differences. These transactions were as follows: As of December 31, 2024 2023 MCh$ MCh$ Assets Documents held by other banks (documents to be cleared) 121,290 85,467 Funds receivable 451,262 727,057 Subtotal 572,552 812,524 Liabilities Funds payable (497,110) (775,082) Subtotal (497,110) (775,082) Cash in process of collection, net 75,442 37,442 </t>
        </is>
      </c>
    </row>
  </sheetData>
  <mergeCells count="1">
    <mergeCell ref="A1:A2"/>
  </mergeCells>
  <pageMargins left="0.75" right="0.75" top="1" bottom="1" header="0.5" footer="0.5"/>
</worksheet>
</file>

<file path=xl/worksheets/sheet130.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Investments in Associates and Other Companies (Details) - Schedule of Fair Value of these Equity Investments - CLP ($) $ in Millions</t>
        </is>
      </c>
      <c r="B1" s="2" t="inlineStr">
        <is>
          <t>Dec. 31, 2024</t>
        </is>
      </c>
      <c r="C1" s="2" t="inlineStr">
        <is>
          <t>Dec. 31, 2023</t>
        </is>
      </c>
    </row>
    <row r="2">
      <c r="A2" s="3" t="inlineStr">
        <is>
          <t>Schedule of Fair Value of these Equity Investments [Line Items]</t>
        </is>
      </c>
      <c r="B2" s="4" t="inlineStr">
        <is>
          <t xml:space="preserve"> </t>
        </is>
      </c>
      <c r="C2" s="4" t="inlineStr">
        <is>
          <t xml:space="preserve"> </t>
        </is>
      </c>
    </row>
    <row r="3">
      <c r="A3" s="4" t="inlineStr">
        <is>
          <t>Investment value</t>
        </is>
      </c>
      <c r="B3" s="6" t="n">
        <v>3468</v>
      </c>
      <c r="C3" s="6" t="n">
        <v>3594</v>
      </c>
    </row>
    <row r="4">
      <c r="A4" s="4" t="inlineStr">
        <is>
          <t>Stock exchange</t>
        </is>
      </c>
      <c r="B4" s="4" t="inlineStr">
        <is>
          <t xml:space="preserve"> </t>
        </is>
      </c>
      <c r="C4" s="4" t="inlineStr">
        <is>
          <t xml:space="preserve"> </t>
        </is>
      </c>
    </row>
    <row r="5">
      <c r="A5" s="3" t="inlineStr">
        <is>
          <t>Schedule of Fair Value of these Equity Investments [Line Items]</t>
        </is>
      </c>
      <c r="B5" s="4" t="inlineStr">
        <is>
          <t xml:space="preserve"> </t>
        </is>
      </c>
      <c r="C5" s="4" t="inlineStr">
        <is>
          <t xml:space="preserve"> </t>
        </is>
      </c>
    </row>
    <row r="6">
      <c r="A6" s="4" t="inlineStr">
        <is>
          <t>Investment value</t>
        </is>
      </c>
      <c r="B6" s="5" t="n">
        <v>3451</v>
      </c>
      <c r="C6" s="5" t="n">
        <v>3575</v>
      </c>
    </row>
    <row r="7">
      <c r="A7" s="4" t="inlineStr">
        <is>
          <t>Others</t>
        </is>
      </c>
      <c r="B7" s="4" t="inlineStr">
        <is>
          <t xml:space="preserve"> </t>
        </is>
      </c>
      <c r="C7" s="4" t="inlineStr">
        <is>
          <t xml:space="preserve"> </t>
        </is>
      </c>
    </row>
    <row r="8">
      <c r="A8" s="3" t="inlineStr">
        <is>
          <t>Schedule of Fair Value of these Equity Investments [Line Items]</t>
        </is>
      </c>
      <c r="B8" s="4" t="inlineStr">
        <is>
          <t xml:space="preserve"> </t>
        </is>
      </c>
      <c r="C8" s="4" t="inlineStr">
        <is>
          <t xml:space="preserve"> </t>
        </is>
      </c>
    </row>
    <row r="9">
      <c r="A9" s="4" t="inlineStr">
        <is>
          <t>Investment value</t>
        </is>
      </c>
      <c r="B9" s="6" t="n">
        <v>17</v>
      </c>
      <c r="C9" s="6" t="n">
        <v>19</v>
      </c>
    </row>
  </sheetData>
  <pageMargins left="0.75" right="0.75" top="1" bottom="1" header="0.5" footer="0.5"/>
</worksheet>
</file>

<file path=xl/worksheets/sheet131.xml><?xml version="1.0" encoding="utf-8"?>
<worksheet xmlns="http://schemas.openxmlformats.org/spreadsheetml/2006/main">
  <sheetPr>
    <outlinePr summaryBelow="1" summaryRight="1"/>
    <pageSetUpPr/>
  </sheetPr>
  <dimension ref="A1:D49"/>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Investments in Associates and Other Companies (Details) - Schedule of Financial Information of Associates - CLP ($) $ in Millions</t>
        </is>
      </c>
      <c r="B1" s="2" t="inlineStr">
        <is>
          <t>12 Months Ended</t>
        </is>
      </c>
    </row>
    <row r="2">
      <c r="B2" s="2" t="inlineStr">
        <is>
          <t>Dec. 31, 2024</t>
        </is>
      </c>
      <c r="C2" s="2" t="inlineStr">
        <is>
          <t>Dec. 31, 2023</t>
        </is>
      </c>
      <c r="D2" s="2" t="inlineStr">
        <is>
          <t>Dec. 31, 2022</t>
        </is>
      </c>
    </row>
    <row r="3">
      <c r="A3" s="3" t="inlineStr">
        <is>
          <t>Schedule of Financial Information of Associates [Line Items]</t>
        </is>
      </c>
      <c r="B3" s="4" t="inlineStr">
        <is>
          <t xml:space="preserve"> </t>
        </is>
      </c>
      <c r="C3" s="4" t="inlineStr">
        <is>
          <t xml:space="preserve"> </t>
        </is>
      </c>
      <c r="D3" s="4" t="inlineStr">
        <is>
          <t xml:space="preserve"> </t>
        </is>
      </c>
    </row>
    <row r="4">
      <c r="A4" s="4" t="inlineStr">
        <is>
          <t>Assets</t>
        </is>
      </c>
      <c r="B4" s="6" t="n">
        <v>1649658</v>
      </c>
      <c r="C4" s="6" t="n">
        <v>1572312</v>
      </c>
      <c r="D4" s="6" t="n">
        <v>15125374</v>
      </c>
    </row>
    <row r="5">
      <c r="A5" s="4" t="inlineStr">
        <is>
          <t>Liabilities</t>
        </is>
      </c>
      <c r="B5" s="5" t="n">
        <v>1422945</v>
      </c>
      <c r="C5" s="5" t="n">
        <v>1363931</v>
      </c>
      <c r="D5" s="5" t="n">
        <v>13941229</v>
      </c>
    </row>
    <row r="6">
      <c r="A6" s="4" t="inlineStr">
        <is>
          <t>Equity</t>
        </is>
      </c>
      <c r="B6" s="5" t="n">
        <v>201254</v>
      </c>
      <c r="C6" s="5" t="n">
        <v>175801</v>
      </c>
      <c r="D6" s="5" t="n">
        <v>910962</v>
      </c>
    </row>
    <row r="7">
      <c r="A7" s="4" t="inlineStr">
        <is>
          <t>Net income</t>
        </is>
      </c>
      <c r="B7" s="5" t="n">
        <v>25459</v>
      </c>
      <c r="C7" s="5" t="n">
        <v>32580</v>
      </c>
      <c r="D7" s="5" t="n">
        <v>273183</v>
      </c>
    </row>
    <row r="8">
      <c r="A8" s="4" t="inlineStr">
        <is>
          <t>Redbanc S.A.</t>
        </is>
      </c>
      <c r="B8" s="4" t="inlineStr">
        <is>
          <t xml:space="preserve"> </t>
        </is>
      </c>
      <c r="C8" s="4" t="inlineStr">
        <is>
          <t xml:space="preserve"> </t>
        </is>
      </c>
      <c r="D8" s="4" t="inlineStr">
        <is>
          <t xml:space="preserve"> </t>
        </is>
      </c>
    </row>
    <row r="9">
      <c r="A9" s="3" t="inlineStr">
        <is>
          <t>Schedule of Financial Information of Associates [Line Items]</t>
        </is>
      </c>
      <c r="B9" s="4" t="inlineStr">
        <is>
          <t xml:space="preserve"> </t>
        </is>
      </c>
      <c r="C9" s="4" t="inlineStr">
        <is>
          <t xml:space="preserve"> </t>
        </is>
      </c>
      <c r="D9" s="4" t="inlineStr">
        <is>
          <t xml:space="preserve"> </t>
        </is>
      </c>
    </row>
    <row r="10">
      <c r="A10" s="4" t="inlineStr">
        <is>
          <t>Assets</t>
        </is>
      </c>
      <c r="B10" s="5" t="n">
        <v>29404</v>
      </c>
      <c r="C10" s="5" t="n">
        <v>27330</v>
      </c>
      <c r="D10" s="5" t="n">
        <v>30518</v>
      </c>
    </row>
    <row r="11">
      <c r="A11" s="4" t="inlineStr">
        <is>
          <t>Liabilities</t>
        </is>
      </c>
      <c r="B11" s="5" t="n">
        <v>15293</v>
      </c>
      <c r="C11" s="5" t="n">
        <v>14862</v>
      </c>
      <c r="D11" s="5" t="n">
        <v>19150</v>
      </c>
    </row>
    <row r="12">
      <c r="A12" s="4" t="inlineStr">
        <is>
          <t>Equity</t>
        </is>
      </c>
      <c r="B12" s="5" t="n">
        <v>12372</v>
      </c>
      <c r="C12" s="5" t="n">
        <v>11712</v>
      </c>
      <c r="D12" s="5" t="n">
        <v>9657</v>
      </c>
    </row>
    <row r="13">
      <c r="A13" s="4" t="inlineStr">
        <is>
          <t>Net income</t>
        </is>
      </c>
      <c r="B13" s="5" t="n">
        <v>1739</v>
      </c>
      <c r="C13" s="5" t="n">
        <v>756</v>
      </c>
      <c r="D13" s="5" t="n">
        <v>1711</v>
      </c>
    </row>
    <row r="14">
      <c r="A14" s="4" t="inlineStr">
        <is>
          <t>Transbank S.A.</t>
        </is>
      </c>
      <c r="B14" s="4" t="inlineStr">
        <is>
          <t xml:space="preserve"> </t>
        </is>
      </c>
      <c r="C14" s="4" t="inlineStr">
        <is>
          <t xml:space="preserve"> </t>
        </is>
      </c>
      <c r="D14" s="4" t="inlineStr">
        <is>
          <t xml:space="preserve"> </t>
        </is>
      </c>
    </row>
    <row r="15">
      <c r="A15" s="3" t="inlineStr">
        <is>
          <t>Schedule of Financial Information of Associates [Line Items]</t>
        </is>
      </c>
      <c r="B15" s="4" t="inlineStr">
        <is>
          <t xml:space="preserve"> </t>
        </is>
      </c>
      <c r="C15" s="4" t="inlineStr">
        <is>
          <t xml:space="preserve"> </t>
        </is>
      </c>
      <c r="D15" s="4" t="inlineStr">
        <is>
          <t xml:space="preserve"> </t>
        </is>
      </c>
    </row>
    <row r="16">
      <c r="A16" s="4" t="inlineStr">
        <is>
          <t>Assets</t>
        </is>
      </c>
      <c r="B16" s="5" t="n">
        <v>1503575</v>
      </c>
      <c r="C16" s="5" t="n">
        <v>1409045</v>
      </c>
      <c r="D16" s="5" t="n">
        <v>14982071</v>
      </c>
    </row>
    <row r="17">
      <c r="A17" s="4" t="inlineStr">
        <is>
          <t>Liabilities</t>
        </is>
      </c>
      <c r="B17" s="5" t="n">
        <v>1354156</v>
      </c>
      <c r="C17" s="5" t="n">
        <v>1278102</v>
      </c>
      <c r="D17" s="5" t="n">
        <v>13872786</v>
      </c>
    </row>
    <row r="18">
      <c r="A18" s="4" t="inlineStr">
        <is>
          <t>Equity</t>
        </is>
      </c>
      <c r="B18" s="5" t="n">
        <v>137956</v>
      </c>
      <c r="C18" s="5" t="n">
        <v>111143</v>
      </c>
      <c r="D18" s="5" t="n">
        <v>848977</v>
      </c>
    </row>
    <row r="19">
      <c r="A19" s="4" t="inlineStr">
        <is>
          <t>Net income</t>
        </is>
      </c>
      <c r="B19" s="5" t="n">
        <v>11463</v>
      </c>
      <c r="C19" s="5" t="n">
        <v>19800</v>
      </c>
      <c r="D19" s="5" t="n">
        <v>260308</v>
      </c>
    </row>
    <row r="20">
      <c r="A20" s="4" t="inlineStr">
        <is>
          <t>Centro de Compensación Automatizado S.A.</t>
        </is>
      </c>
      <c r="B20" s="4" t="inlineStr">
        <is>
          <t xml:space="preserve"> </t>
        </is>
      </c>
      <c r="C20" s="4" t="inlineStr">
        <is>
          <t xml:space="preserve"> </t>
        </is>
      </c>
      <c r="D20" s="4" t="inlineStr">
        <is>
          <t xml:space="preserve"> </t>
        </is>
      </c>
    </row>
    <row r="21">
      <c r="A21" s="3" t="inlineStr">
        <is>
          <t>Schedule of Financial Information of Associates [Line Items]</t>
        </is>
      </c>
      <c r="B21" s="4" t="inlineStr">
        <is>
          <t xml:space="preserve"> </t>
        </is>
      </c>
      <c r="C21" s="4" t="inlineStr">
        <is>
          <t xml:space="preserve"> </t>
        </is>
      </c>
      <c r="D21" s="4" t="inlineStr">
        <is>
          <t xml:space="preserve"> </t>
        </is>
      </c>
    </row>
    <row r="22">
      <c r="A22" s="4" t="inlineStr">
        <is>
          <t>Assets</t>
        </is>
      </c>
      <c r="B22" s="5" t="n">
        <v>23420</v>
      </c>
      <c r="C22" s="5" t="n">
        <v>17362</v>
      </c>
      <c r="D22" s="5" t="n">
        <v>19342</v>
      </c>
    </row>
    <row r="23">
      <c r="A23" s="4" t="inlineStr">
        <is>
          <t>Liabilities</t>
        </is>
      </c>
      <c r="B23" s="5" t="n">
        <v>3628</v>
      </c>
      <c r="C23" s="5" t="n">
        <v>3280</v>
      </c>
      <c r="D23" s="5" t="n">
        <v>4295</v>
      </c>
    </row>
    <row r="24">
      <c r="A24" s="4" t="inlineStr">
        <is>
          <t>Equity</t>
        </is>
      </c>
      <c r="B24" s="5" t="n">
        <v>14167</v>
      </c>
      <c r="C24" s="5" t="n">
        <v>9024</v>
      </c>
      <c r="D24" s="5" t="n">
        <v>10345</v>
      </c>
    </row>
    <row r="25">
      <c r="A25" s="4" t="inlineStr">
        <is>
          <t>Net income</t>
        </is>
      </c>
      <c r="B25" s="5" t="n">
        <v>5625</v>
      </c>
      <c r="C25" s="5" t="n">
        <v>5058</v>
      </c>
      <c r="D25" s="5" t="n">
        <v>4702</v>
      </c>
    </row>
    <row r="26">
      <c r="A26" s="4" t="inlineStr">
        <is>
          <t>Sociedad Interbancaria de Depósito de Valores S.A.</t>
        </is>
      </c>
      <c r="B26" s="4" t="inlineStr">
        <is>
          <t xml:space="preserve"> </t>
        </is>
      </c>
      <c r="C26" s="4" t="inlineStr">
        <is>
          <t xml:space="preserve"> </t>
        </is>
      </c>
      <c r="D26" s="4" t="inlineStr">
        <is>
          <t xml:space="preserve"> </t>
        </is>
      </c>
    </row>
    <row r="27">
      <c r="A27" s="3" t="inlineStr">
        <is>
          <t>Schedule of Financial Information of Associates [Line Items]</t>
        </is>
      </c>
      <c r="B27" s="4" t="inlineStr">
        <is>
          <t xml:space="preserve"> </t>
        </is>
      </c>
      <c r="C27" s="4" t="inlineStr">
        <is>
          <t xml:space="preserve"> </t>
        </is>
      </c>
      <c r="D27" s="4" t="inlineStr">
        <is>
          <t xml:space="preserve"> </t>
        </is>
      </c>
    </row>
    <row r="28">
      <c r="A28" s="4" t="inlineStr">
        <is>
          <t>Assets</t>
        </is>
      </c>
      <c r="B28" s="5" t="n">
        <v>9927</v>
      </c>
      <c r="C28" s="5" t="n">
        <v>8938</v>
      </c>
      <c r="D28" s="5" t="n">
        <v>7717</v>
      </c>
    </row>
    <row r="29">
      <c r="A29" s="4" t="inlineStr">
        <is>
          <t>Liabilities</t>
        </is>
      </c>
      <c r="B29" s="5" t="n">
        <v>1</v>
      </c>
      <c r="C29" s="5" t="n">
        <v>525</v>
      </c>
      <c r="D29" s="5" t="n">
        <v>463</v>
      </c>
    </row>
    <row r="30">
      <c r="A30" s="4" t="inlineStr">
        <is>
          <t>Equity</t>
        </is>
      </c>
      <c r="B30" s="5" t="n">
        <v>8269</v>
      </c>
      <c r="C30" s="5" t="n">
        <v>6695</v>
      </c>
      <c r="D30" s="5" t="n">
        <v>5746</v>
      </c>
    </row>
    <row r="31">
      <c r="A31" s="4" t="inlineStr">
        <is>
          <t>Net income</t>
        </is>
      </c>
      <c r="B31" s="5" t="n">
        <v>1657</v>
      </c>
      <c r="C31" s="5" t="n">
        <v>1718</v>
      </c>
      <c r="D31" s="5" t="n">
        <v>1508</v>
      </c>
    </row>
    <row r="32">
      <c r="A32" s="4" t="inlineStr">
        <is>
          <t>Cámara de Compensación de Alto Valor S.A.</t>
        </is>
      </c>
      <c r="B32" s="4" t="inlineStr">
        <is>
          <t xml:space="preserve"> </t>
        </is>
      </c>
      <c r="C32" s="4" t="inlineStr">
        <is>
          <t xml:space="preserve"> </t>
        </is>
      </c>
      <c r="D32" s="4" t="inlineStr">
        <is>
          <t xml:space="preserve"> </t>
        </is>
      </c>
    </row>
    <row r="33">
      <c r="A33" s="3" t="inlineStr">
        <is>
          <t>Schedule of Financial Information of Associates [Line Items]</t>
        </is>
      </c>
      <c r="B33" s="4" t="inlineStr">
        <is>
          <t xml:space="preserve"> </t>
        </is>
      </c>
      <c r="C33" s="4" t="inlineStr">
        <is>
          <t xml:space="preserve"> </t>
        </is>
      </c>
      <c r="D33" s="4" t="inlineStr">
        <is>
          <t xml:space="preserve"> </t>
        </is>
      </c>
    </row>
    <row r="34">
      <c r="A34" s="4" t="inlineStr">
        <is>
          <t>Assets</t>
        </is>
      </c>
      <c r="B34" s="5" t="n">
        <v>9794</v>
      </c>
      <c r="C34" s="5" t="n">
        <v>9167</v>
      </c>
      <c r="D34" s="5" t="n">
        <v>8357</v>
      </c>
    </row>
    <row r="35">
      <c r="A35" s="4" t="inlineStr">
        <is>
          <t>Liabilities</t>
        </is>
      </c>
      <c r="B35" s="5" t="n">
        <v>1338</v>
      </c>
      <c r="C35" s="5" t="n">
        <v>1343</v>
      </c>
      <c r="D35" s="5" t="n">
        <v>1004</v>
      </c>
    </row>
    <row r="36">
      <c r="A36" s="4" t="inlineStr">
        <is>
          <t>Equity</t>
        </is>
      </c>
      <c r="B36" s="5" t="n">
        <v>7489</v>
      </c>
      <c r="C36" s="5" t="n">
        <v>7252</v>
      </c>
      <c r="D36" s="5" t="n">
        <v>6423</v>
      </c>
    </row>
    <row r="37">
      <c r="A37" s="4" t="inlineStr">
        <is>
          <t>Net income</t>
        </is>
      </c>
      <c r="B37" s="5" t="n">
        <v>967</v>
      </c>
      <c r="C37" s="5" t="n">
        <v>572</v>
      </c>
      <c r="D37" s="5" t="n">
        <v>930</v>
      </c>
    </row>
    <row r="38">
      <c r="A38" s="4" t="inlineStr">
        <is>
          <t>Administrador Financiero del Transantiago S.A.</t>
        </is>
      </c>
      <c r="B38" s="4" t="inlineStr">
        <is>
          <t xml:space="preserve"> </t>
        </is>
      </c>
      <c r="C38" s="4" t="inlineStr">
        <is>
          <t xml:space="preserve"> </t>
        </is>
      </c>
      <c r="D38" s="4" t="inlineStr">
        <is>
          <t xml:space="preserve"> </t>
        </is>
      </c>
    </row>
    <row r="39">
      <c r="A39" s="3" t="inlineStr">
        <is>
          <t>Schedule of Financial Information of Associates [Line Items]</t>
        </is>
      </c>
      <c r="B39" s="4" t="inlineStr">
        <is>
          <t xml:space="preserve"> </t>
        </is>
      </c>
      <c r="C39" s="4" t="inlineStr">
        <is>
          <t xml:space="preserve"> </t>
        </is>
      </c>
      <c r="D39" s="4" t="inlineStr">
        <is>
          <t xml:space="preserve"> </t>
        </is>
      </c>
    </row>
    <row r="40">
      <c r="A40" s="4" t="inlineStr">
        <is>
          <t>Assets</t>
        </is>
      </c>
      <c r="B40" s="5" t="n">
        <v>57628</v>
      </c>
      <c r="C40" s="5" t="n">
        <v>67582</v>
      </c>
      <c r="D40" s="5" t="n">
        <v>60738</v>
      </c>
    </row>
    <row r="41">
      <c r="A41" s="4" t="inlineStr">
        <is>
          <t>Liabilities</t>
        </is>
      </c>
      <c r="B41" s="5" t="n">
        <v>47677</v>
      </c>
      <c r="C41" s="5" t="n">
        <v>47241</v>
      </c>
      <c r="D41" s="5" t="n">
        <v>40113</v>
      </c>
    </row>
    <row r="42">
      <c r="A42" s="4" t="inlineStr">
        <is>
          <t>Equity</t>
        </is>
      </c>
      <c r="B42" s="5" t="n">
        <v>7164</v>
      </c>
      <c r="C42" s="5" t="n">
        <v>16725</v>
      </c>
      <c r="D42" s="5" t="n">
        <v>16604</v>
      </c>
    </row>
    <row r="43">
      <c r="A43" s="4" t="inlineStr">
        <is>
          <t>Net income</t>
        </is>
      </c>
      <c r="B43" s="5" t="n">
        <v>2787</v>
      </c>
      <c r="C43" s="5" t="n">
        <v>3616</v>
      </c>
      <c r="D43" s="5" t="n">
        <v>4021</v>
      </c>
    </row>
    <row r="44">
      <c r="A44" s="4" t="inlineStr">
        <is>
          <t>Servicios de Infraestructura de Mercado OTC S.A.</t>
        </is>
      </c>
      <c r="B44" s="4" t="inlineStr">
        <is>
          <t xml:space="preserve"> </t>
        </is>
      </c>
      <c r="C44" s="4" t="inlineStr">
        <is>
          <t xml:space="preserve"> </t>
        </is>
      </c>
      <c r="D44" s="4" t="inlineStr">
        <is>
          <t xml:space="preserve"> </t>
        </is>
      </c>
    </row>
    <row r="45">
      <c r="A45" s="3" t="inlineStr">
        <is>
          <t>Schedule of Financial Information of Associates [Line Items]</t>
        </is>
      </c>
      <c r="B45" s="4" t="inlineStr">
        <is>
          <t xml:space="preserve"> </t>
        </is>
      </c>
      <c r="C45" s="4" t="inlineStr">
        <is>
          <t xml:space="preserve"> </t>
        </is>
      </c>
      <c r="D45" s="4" t="inlineStr">
        <is>
          <t xml:space="preserve"> </t>
        </is>
      </c>
    </row>
    <row r="46">
      <c r="A46" s="4" t="inlineStr">
        <is>
          <t>Assets</t>
        </is>
      </c>
      <c r="B46" s="5" t="n">
        <v>15910</v>
      </c>
      <c r="C46" s="5" t="n">
        <v>32888</v>
      </c>
      <c r="D46" s="5" t="n">
        <v>16631</v>
      </c>
    </row>
    <row r="47">
      <c r="A47" s="4" t="inlineStr">
        <is>
          <t>Liabilities</t>
        </is>
      </c>
      <c r="B47" s="5" t="n">
        <v>852</v>
      </c>
      <c r="C47" s="5" t="n">
        <v>18578</v>
      </c>
      <c r="D47" s="5" t="n">
        <v>3418</v>
      </c>
    </row>
    <row r="48">
      <c r="A48" s="4" t="inlineStr">
        <is>
          <t>Equity</t>
        </is>
      </c>
      <c r="B48" s="5" t="n">
        <v>13837</v>
      </c>
      <c r="C48" s="5" t="n">
        <v>13250</v>
      </c>
      <c r="D48" s="5" t="n">
        <v>13210</v>
      </c>
    </row>
    <row r="49">
      <c r="A49" s="4" t="inlineStr">
        <is>
          <t>Net income</t>
        </is>
      </c>
      <c r="B49" s="6" t="n">
        <v>1221</v>
      </c>
      <c r="C49" s="6" t="n">
        <v>1060</v>
      </c>
      <c r="D49" s="6" t="n">
        <v>3</v>
      </c>
    </row>
  </sheetData>
  <mergeCells count="2">
    <mergeCell ref="A1:A2"/>
    <mergeCell ref="B1:D1"/>
  </mergeCells>
  <pageMargins left="0.75" right="0.75" top="1" bottom="1" header="0.5" footer="0.5"/>
</worksheet>
</file>

<file path=xl/worksheets/sheet132.xml><?xml version="1.0" encoding="utf-8"?>
<worksheet xmlns="http://schemas.openxmlformats.org/spreadsheetml/2006/main">
  <sheetPr>
    <outlinePr summaryBelow="1" summaryRight="1"/>
    <pageSetUpPr/>
  </sheetPr>
  <dimension ref="A1:E1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 width="14" customWidth="1" min="5" max="5"/>
  </cols>
  <sheetData>
    <row r="1">
      <c r="A1" s="1" t="inlineStr">
        <is>
          <t>Investments in Associates and Other Companies (Details) - Schedule of Activity with Respect to Investments in Other Companies - CLP ($) $ in Millions</t>
        </is>
      </c>
      <c r="B1" s="2" t="inlineStr">
        <is>
          <t>12 Months Ended</t>
        </is>
      </c>
    </row>
    <row r="2">
      <c r="B2" s="2" t="inlineStr">
        <is>
          <t>Dec. 31, 2024</t>
        </is>
      </c>
      <c r="C2" s="2" t="inlineStr">
        <is>
          <t>Dec. 31, 2023</t>
        </is>
      </c>
      <c r="D2" s="2" t="inlineStr">
        <is>
          <t>Dec. 31, 2022</t>
        </is>
      </c>
      <c r="E2" s="2" t="inlineStr">
        <is>
          <t>Dec. 31, 2021</t>
        </is>
      </c>
    </row>
    <row r="3">
      <c r="A3" s="3" t="inlineStr">
        <is>
          <t>Investments in Associates and Other Companies [Abstract]</t>
        </is>
      </c>
      <c r="B3" s="4" t="inlineStr">
        <is>
          <t xml:space="preserve"> </t>
        </is>
      </c>
      <c r="C3" s="4" t="inlineStr">
        <is>
          <t xml:space="preserve"> </t>
        </is>
      </c>
      <c r="D3" s="4" t="inlineStr">
        <is>
          <t xml:space="preserve"> </t>
        </is>
      </c>
      <c r="E3" s="4" t="inlineStr">
        <is>
          <t xml:space="preserve"> </t>
        </is>
      </c>
    </row>
    <row r="4">
      <c r="A4" s="4" t="inlineStr">
        <is>
          <t>Opening balance as of January 1,</t>
        </is>
      </c>
      <c r="B4" s="4" t="inlineStr">
        <is>
          <t xml:space="preserve"> </t>
        </is>
      </c>
      <c r="C4" s="6" t="n">
        <v>55284</v>
      </c>
      <c r="D4" s="6" t="n">
        <v>46586</v>
      </c>
      <c r="E4" s="6" t="n">
        <v>37694</v>
      </c>
    </row>
    <row r="5">
      <c r="A5" s="4" t="inlineStr">
        <is>
          <t>Acquisition of investments</t>
        </is>
      </c>
      <c r="B5" s="6" t="n">
        <v>0</v>
      </c>
      <c r="C5" s="5" t="n">
        <v>0</v>
      </c>
      <c r="D5" s="5" t="n">
        <v>0</v>
      </c>
      <c r="E5" s="4" t="inlineStr">
        <is>
          <t xml:space="preserve"> </t>
        </is>
      </c>
    </row>
    <row r="6">
      <c r="A6" s="4" t="inlineStr">
        <is>
          <t>Sale of investments</t>
        </is>
      </c>
      <c r="B6" s="5" t="n">
        <v>-106</v>
      </c>
      <c r="C6" s="5" t="n">
        <v>0</v>
      </c>
      <c r="D6" s="5" t="n">
        <v>0</v>
      </c>
      <c r="E6" s="4" t="inlineStr">
        <is>
          <t xml:space="preserve"> </t>
        </is>
      </c>
    </row>
    <row r="7">
      <c r="A7" s="4" t="inlineStr">
        <is>
          <t>Participation in income</t>
        </is>
      </c>
      <c r="B7" s="5" t="n">
        <v>8421</v>
      </c>
      <c r="C7" s="5" t="n">
        <v>8404</v>
      </c>
      <c r="D7" s="5" t="n">
        <v>10310</v>
      </c>
      <c r="E7" s="4" t="inlineStr">
        <is>
          <t xml:space="preserve"> </t>
        </is>
      </c>
    </row>
    <row r="8">
      <c r="A8" s="4" t="inlineStr">
        <is>
          <t>Dividends received</t>
        </is>
      </c>
      <c r="B8" s="5" t="n">
        <v>-966</v>
      </c>
      <c r="C8" s="5" t="n">
        <v>-2944</v>
      </c>
      <c r="D8" s="5" t="n">
        <v>526</v>
      </c>
      <c r="E8" s="4" t="inlineStr">
        <is>
          <t xml:space="preserve"> </t>
        </is>
      </c>
    </row>
    <row r="9">
      <c r="A9" s="4" t="inlineStr">
        <is>
          <t>Other adjustments</t>
        </is>
      </c>
      <c r="B9" s="5" t="n">
        <v>-2848</v>
      </c>
      <c r="C9" s="5" t="n">
        <v>3238</v>
      </c>
      <c r="D9" s="5" t="n">
        <v>-1944</v>
      </c>
      <c r="E9" s="4" t="inlineStr">
        <is>
          <t xml:space="preserve"> </t>
        </is>
      </c>
    </row>
    <row r="10">
      <c r="A10" s="4" t="inlineStr">
        <is>
          <t>Closing balances as of December 31,</t>
        </is>
      </c>
      <c r="B10" s="6" t="n">
        <v>59785</v>
      </c>
      <c r="C10" s="6" t="n">
        <v>55284</v>
      </c>
      <c r="D10" s="6" t="n">
        <v>46586</v>
      </c>
      <c r="E10" s="4" t="inlineStr">
        <is>
          <t xml:space="preserve"> </t>
        </is>
      </c>
    </row>
  </sheetData>
  <mergeCells count="2">
    <mergeCell ref="A1:A2"/>
    <mergeCell ref="B1:D1"/>
  </mergeCells>
  <pageMargins left="0.75" right="0.75" top="1" bottom="1" header="0.5" footer="0.5"/>
</worksheet>
</file>

<file path=xl/worksheets/sheet133.xml><?xml version="1.0" encoding="utf-8"?>
<worksheet xmlns="http://schemas.openxmlformats.org/spreadsheetml/2006/main">
  <sheetPr>
    <outlinePr summaryBelow="1" summaryRight="1"/>
    <pageSetUpPr/>
  </sheetPr>
  <dimension ref="A1:D1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Intangible Assets (Details) - Schedule of Intangible Assets - CLP ($) $ in Millions</t>
        </is>
      </c>
      <c r="B1" s="2" t="inlineStr">
        <is>
          <t>12 Months Ended</t>
        </is>
      </c>
    </row>
    <row r="2">
      <c r="B2" s="2" t="inlineStr">
        <is>
          <t>Dec. 31, 2024</t>
        </is>
      </c>
      <c r="C2" s="2" t="inlineStr">
        <is>
          <t>Dec. 31, 2023</t>
        </is>
      </c>
      <c r="D2" s="2" t="inlineStr">
        <is>
          <t>Dec. 31, 2022</t>
        </is>
      </c>
    </row>
    <row r="3">
      <c r="A3" s="3" t="inlineStr">
        <is>
          <t>Schedule of Intangible Assets [Line Items]</t>
        </is>
      </c>
      <c r="B3" s="4" t="inlineStr">
        <is>
          <t xml:space="preserve"> </t>
        </is>
      </c>
      <c r="C3" s="4" t="inlineStr">
        <is>
          <t xml:space="preserve"> </t>
        </is>
      </c>
      <c r="D3" s="4" t="inlineStr">
        <is>
          <t xml:space="preserve"> </t>
        </is>
      </c>
    </row>
    <row r="4">
      <c r="A4" s="4" t="inlineStr">
        <is>
          <t>Gross balance</t>
        </is>
      </c>
      <c r="B4" s="6" t="n">
        <v>430867</v>
      </c>
      <c r="C4" s="6" t="n">
        <v>378800</v>
      </c>
      <c r="D4" s="4" t="inlineStr">
        <is>
          <t xml:space="preserve"> </t>
        </is>
      </c>
    </row>
    <row r="5">
      <c r="A5" s="4" t="inlineStr">
        <is>
          <t>Accumulated amortisation</t>
        </is>
      </c>
      <c r="B5" s="5" t="n">
        <v>-342198</v>
      </c>
      <c r="C5" s="5" t="n">
        <v>-281249</v>
      </c>
      <c r="D5" s="4" t="inlineStr">
        <is>
          <t xml:space="preserve"> </t>
        </is>
      </c>
    </row>
    <row r="6">
      <c r="A6" s="4" t="inlineStr">
        <is>
          <t>Net balance</t>
        </is>
      </c>
      <c r="B6" s="6" t="n">
        <v>88669</v>
      </c>
      <c r="C6" s="6" t="n">
        <v>97551</v>
      </c>
      <c r="D6" s="6" t="n">
        <v>107789</v>
      </c>
    </row>
    <row r="7">
      <c r="A7" s="4" t="inlineStr">
        <is>
          <t>Software development</t>
        </is>
      </c>
      <c r="B7" s="4" t="inlineStr">
        <is>
          <t xml:space="preserve"> </t>
        </is>
      </c>
      <c r="C7" s="4" t="inlineStr">
        <is>
          <t xml:space="preserve"> </t>
        </is>
      </c>
      <c r="D7" s="4" t="inlineStr">
        <is>
          <t xml:space="preserve"> </t>
        </is>
      </c>
    </row>
    <row r="8">
      <c r="A8" s="3" t="inlineStr">
        <is>
          <t>Schedule of Intangible Assets [Line Items]</t>
        </is>
      </c>
      <c r="B8" s="4" t="inlineStr">
        <is>
          <t xml:space="preserve"> </t>
        </is>
      </c>
      <c r="C8" s="4" t="inlineStr">
        <is>
          <t xml:space="preserve"> </t>
        </is>
      </c>
      <c r="D8" s="4" t="inlineStr">
        <is>
          <t xml:space="preserve"> </t>
        </is>
      </c>
    </row>
    <row r="9">
      <c r="A9" s="4" t="inlineStr">
        <is>
          <t>Average remaining useful life</t>
        </is>
      </c>
      <c r="B9" s="4" t="inlineStr">
        <is>
          <t>2 years</t>
        </is>
      </c>
      <c r="C9" s="4" t="inlineStr">
        <is>
          <t>2 years</t>
        </is>
      </c>
      <c r="D9" s="4" t="inlineStr">
        <is>
          <t xml:space="preserve"> </t>
        </is>
      </c>
    </row>
    <row r="10">
      <c r="A10" s="4" t="inlineStr">
        <is>
          <t>Gross balance</t>
        </is>
      </c>
      <c r="B10" s="6" t="n">
        <v>430867</v>
      </c>
      <c r="C10" s="6" t="n">
        <v>378800</v>
      </c>
      <c r="D10" s="4" t="inlineStr">
        <is>
          <t xml:space="preserve"> </t>
        </is>
      </c>
    </row>
    <row r="11">
      <c r="A11" s="4" t="inlineStr">
        <is>
          <t>Accumulated amortisation</t>
        </is>
      </c>
      <c r="B11" s="5" t="n">
        <v>-342198</v>
      </c>
      <c r="C11" s="5" t="n">
        <v>-281249</v>
      </c>
      <c r="D11" s="4" t="inlineStr">
        <is>
          <t xml:space="preserve"> </t>
        </is>
      </c>
    </row>
    <row r="12">
      <c r="A12" s="4" t="inlineStr">
        <is>
          <t>Net balance</t>
        </is>
      </c>
      <c r="B12" s="6" t="n">
        <v>88669</v>
      </c>
      <c r="C12" s="6" t="n">
        <v>97551</v>
      </c>
      <c r="D12" s="6" t="n">
        <v>107789</v>
      </c>
    </row>
  </sheetData>
  <mergeCells count="2">
    <mergeCell ref="A1:A2"/>
    <mergeCell ref="B1:C1"/>
  </mergeCells>
  <pageMargins left="0.75" right="0.75" top="1" bottom="1" header="0.5" footer="0.5"/>
</worksheet>
</file>

<file path=xl/worksheets/sheet134.xml><?xml version="1.0" encoding="utf-8"?>
<worksheet xmlns="http://schemas.openxmlformats.org/spreadsheetml/2006/main">
  <sheetPr>
    <outlinePr summaryBelow="1" summaryRight="1"/>
    <pageSetUpPr/>
  </sheetPr>
  <dimension ref="A1:C14"/>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Intangible Assets (Details) - Schedule of Changes in the Value of Intangible Assets - Software development - CLP ($) $ in Millions</t>
        </is>
      </c>
      <c r="B1" s="2" t="inlineStr">
        <is>
          <t>12 Months Ended</t>
        </is>
      </c>
    </row>
    <row r="2">
      <c r="B2" s="2" t="inlineStr">
        <is>
          <t>Dec. 31, 2024</t>
        </is>
      </c>
      <c r="C2" s="2" t="inlineStr">
        <is>
          <t>Dec. 31, 2023</t>
        </is>
      </c>
    </row>
    <row r="3">
      <c r="A3" s="3" t="inlineStr">
        <is>
          <t>Reconciliation of changes in intangible assets other than goodwill [abstract]</t>
        </is>
      </c>
      <c r="B3" s="4" t="inlineStr">
        <is>
          <t xml:space="preserve"> </t>
        </is>
      </c>
      <c r="C3" s="4" t="inlineStr">
        <is>
          <t xml:space="preserve"> </t>
        </is>
      </c>
    </row>
    <row r="4">
      <c r="A4" s="4" t="inlineStr">
        <is>
          <t>Gross, beginning balance</t>
        </is>
      </c>
      <c r="B4" s="6" t="n">
        <v>378800</v>
      </c>
      <c r="C4" s="6" t="n">
        <v>351309</v>
      </c>
    </row>
    <row r="5">
      <c r="A5" s="4" t="inlineStr">
        <is>
          <t>Acquisitions</t>
        </is>
      </c>
      <c r="B5" s="5" t="n">
        <v>44559</v>
      </c>
      <c r="C5" s="5" t="n">
        <v>45067</v>
      </c>
    </row>
    <row r="6">
      <c r="A6" s="4" t="inlineStr">
        <is>
          <t>Disposals and impairment</t>
        </is>
      </c>
      <c r="B6" s="5" t="n">
        <v>0</v>
      </c>
      <c r="C6" s="5" t="n">
        <v>-5415</v>
      </c>
    </row>
    <row r="7">
      <c r="A7" s="4" t="inlineStr">
        <is>
          <t>Other</t>
        </is>
      </c>
      <c r="B7" s="5" t="n">
        <v>7508</v>
      </c>
      <c r="C7" s="5" t="n">
        <v>-12161</v>
      </c>
    </row>
    <row r="8">
      <c r="A8" s="4" t="inlineStr">
        <is>
          <t>Gross, ending balance</t>
        </is>
      </c>
      <c r="B8" s="5" t="n">
        <v>430867</v>
      </c>
      <c r="C8" s="5" t="n">
        <v>378800</v>
      </c>
    </row>
    <row r="9">
      <c r="A9" s="4" t="inlineStr">
        <is>
          <t>Accumulated amortization, beginning balance</t>
        </is>
      </c>
      <c r="B9" s="5" t="n">
        <v>-281249</v>
      </c>
      <c r="C9" s="5" t="n">
        <v>-243520</v>
      </c>
    </row>
    <row r="10">
      <c r="A10" s="4" t="inlineStr">
        <is>
          <t>Year’s amortisation</t>
        </is>
      </c>
      <c r="B10" s="5" t="n">
        <v>-52982</v>
      </c>
      <c r="C10" s="5" t="n">
        <v>-53393</v>
      </c>
    </row>
    <row r="11">
      <c r="A11" s="4" t="inlineStr">
        <is>
          <t>Disposals</t>
        </is>
      </c>
      <c r="B11" s="5" t="n">
        <v>0</v>
      </c>
      <c r="C11" s="5" t="n">
        <v>5415</v>
      </c>
    </row>
    <row r="12">
      <c r="A12" s="4" t="inlineStr">
        <is>
          <t>Impairment</t>
        </is>
      </c>
      <c r="B12" s="5" t="n">
        <v>0</v>
      </c>
      <c r="C12" s="5" t="n">
        <v>-1912</v>
      </c>
    </row>
    <row r="13">
      <c r="A13" s="4" t="inlineStr">
        <is>
          <t>Other changes</t>
        </is>
      </c>
      <c r="B13" s="5" t="n">
        <v>-7967</v>
      </c>
      <c r="C13" s="5" t="n">
        <v>12161</v>
      </c>
    </row>
    <row r="14">
      <c r="A14" s="4" t="inlineStr">
        <is>
          <t>Accumulated amortization, ending balance</t>
        </is>
      </c>
      <c r="B14" s="6" t="n">
        <v>-342198</v>
      </c>
      <c r="C14" s="6" t="n">
        <v>-281249</v>
      </c>
    </row>
  </sheetData>
  <mergeCells count="2">
    <mergeCell ref="A1:A2"/>
    <mergeCell ref="B1:C1"/>
  </mergeCells>
  <pageMargins left="0.75" right="0.75" top="1" bottom="1" header="0.5" footer="0.5"/>
</worksheet>
</file>

<file path=xl/worksheets/sheet135.xml><?xml version="1.0" encoding="utf-8"?>
<worksheet xmlns="http://schemas.openxmlformats.org/spreadsheetml/2006/main">
  <sheetPr>
    <outlinePr summaryBelow="1" summaryRight="1"/>
    <pageSetUpPr/>
  </sheetPr>
  <dimension ref="A1:D45"/>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Fixed Assets (Details) - Schedule of Property, Plant, and Equipment Balances - CLP ($) $ in Millions</t>
        </is>
      </c>
      <c r="B1" s="2" t="inlineStr">
        <is>
          <t>Dec. 31, 2024</t>
        </is>
      </c>
      <c r="C1" s="2" t="inlineStr">
        <is>
          <t>Dec. 31, 2023</t>
        </is>
      </c>
      <c r="D1" s="2" t="inlineStr">
        <is>
          <t>Dec. 31, 2022</t>
        </is>
      </c>
    </row>
    <row r="2">
      <c r="A2" s="3" t="inlineStr">
        <is>
          <t>Schedule of Property, Plant, and Equipment Balances [Line Items]</t>
        </is>
      </c>
      <c r="B2" s="4" t="inlineStr">
        <is>
          <t xml:space="preserve"> </t>
        </is>
      </c>
      <c r="C2" s="4" t="inlineStr">
        <is>
          <t xml:space="preserve"> </t>
        </is>
      </c>
      <c r="D2" s="4" t="inlineStr">
        <is>
          <t xml:space="preserve"> </t>
        </is>
      </c>
    </row>
    <row r="3">
      <c r="A3" s="4" t="inlineStr">
        <is>
          <t>Total</t>
        </is>
      </c>
      <c r="B3" s="6" t="n">
        <v>251846</v>
      </c>
      <c r="C3" s="6" t="n">
        <v>251823</v>
      </c>
      <c r="D3" s="6" t="n">
        <v>238095</v>
      </c>
    </row>
    <row r="4">
      <c r="A4" s="4" t="inlineStr">
        <is>
          <t>Buildings</t>
        </is>
      </c>
      <c r="B4" s="4" t="inlineStr">
        <is>
          <t xml:space="preserve"> </t>
        </is>
      </c>
      <c r="C4" s="4" t="inlineStr">
        <is>
          <t xml:space="preserve"> </t>
        </is>
      </c>
      <c r="D4" s="4" t="inlineStr">
        <is>
          <t xml:space="preserve"> </t>
        </is>
      </c>
    </row>
    <row r="5">
      <c r="A5" s="3" t="inlineStr">
        <is>
          <t>Schedule of Property, Plant, and Equipment Balances [Line Items]</t>
        </is>
      </c>
      <c r="B5" s="4" t="inlineStr">
        <is>
          <t xml:space="preserve"> </t>
        </is>
      </c>
      <c r="C5" s="4" t="inlineStr">
        <is>
          <t xml:space="preserve"> </t>
        </is>
      </c>
      <c r="D5" s="4" t="inlineStr">
        <is>
          <t xml:space="preserve"> </t>
        </is>
      </c>
    </row>
    <row r="6">
      <c r="A6" s="4" t="inlineStr">
        <is>
          <t>Total</t>
        </is>
      </c>
      <c r="B6" s="5" t="n">
        <v>142114</v>
      </c>
      <c r="C6" s="5" t="n">
        <v>145618</v>
      </c>
      <c r="D6" s="5" t="n">
        <v>145800</v>
      </c>
    </row>
    <row r="7">
      <c r="A7" s="4" t="inlineStr">
        <is>
          <t>Land</t>
        </is>
      </c>
      <c r="B7" s="4" t="inlineStr">
        <is>
          <t xml:space="preserve"> </t>
        </is>
      </c>
      <c r="C7" s="4" t="inlineStr">
        <is>
          <t xml:space="preserve"> </t>
        </is>
      </c>
      <c r="D7" s="4" t="inlineStr">
        <is>
          <t xml:space="preserve"> </t>
        </is>
      </c>
    </row>
    <row r="8">
      <c r="A8" s="3" t="inlineStr">
        <is>
          <t>Schedule of Property, Plant, and Equipment Balances [Line Items]</t>
        </is>
      </c>
      <c r="B8" s="4" t="inlineStr">
        <is>
          <t xml:space="preserve"> </t>
        </is>
      </c>
      <c r="C8" s="4" t="inlineStr">
        <is>
          <t xml:space="preserve"> </t>
        </is>
      </c>
      <c r="D8" s="4" t="inlineStr">
        <is>
          <t xml:space="preserve"> </t>
        </is>
      </c>
    </row>
    <row r="9">
      <c r="A9" s="4" t="inlineStr">
        <is>
          <t>Total</t>
        </is>
      </c>
      <c r="B9" s="5" t="n">
        <v>14020</v>
      </c>
      <c r="C9" s="5" t="n">
        <v>14631</v>
      </c>
      <c r="D9" s="5" t="n">
        <v>15021</v>
      </c>
    </row>
    <row r="10">
      <c r="A10" s="4" t="inlineStr">
        <is>
          <t>Equipment</t>
        </is>
      </c>
      <c r="B10" s="4" t="inlineStr">
        <is>
          <t xml:space="preserve"> </t>
        </is>
      </c>
      <c r="C10" s="4" t="inlineStr">
        <is>
          <t xml:space="preserve"> </t>
        </is>
      </c>
      <c r="D10" s="4" t="inlineStr">
        <is>
          <t xml:space="preserve"> </t>
        </is>
      </c>
    </row>
    <row r="11">
      <c r="A11" s="3" t="inlineStr">
        <is>
          <t>Schedule of Property, Plant, and Equipment Balances [Line Items]</t>
        </is>
      </c>
      <c r="B11" s="4" t="inlineStr">
        <is>
          <t xml:space="preserve"> </t>
        </is>
      </c>
      <c r="C11" s="4" t="inlineStr">
        <is>
          <t xml:space="preserve"> </t>
        </is>
      </c>
      <c r="D11" s="4" t="inlineStr">
        <is>
          <t xml:space="preserve"> </t>
        </is>
      </c>
    </row>
    <row r="12">
      <c r="A12" s="4" t="inlineStr">
        <is>
          <t>Total</t>
        </is>
      </c>
      <c r="B12" s="5" t="n">
        <v>71155</v>
      </c>
      <c r="C12" s="5" t="n">
        <v>67751</v>
      </c>
      <c r="D12" s="5" t="n">
        <v>48278</v>
      </c>
    </row>
    <row r="13">
      <c r="A13" s="4" t="inlineStr">
        <is>
          <t>Others</t>
        </is>
      </c>
      <c r="B13" s="4" t="inlineStr">
        <is>
          <t xml:space="preserve"> </t>
        </is>
      </c>
      <c r="C13" s="4" t="inlineStr">
        <is>
          <t xml:space="preserve"> </t>
        </is>
      </c>
      <c r="D13" s="4" t="inlineStr">
        <is>
          <t xml:space="preserve"> </t>
        </is>
      </c>
    </row>
    <row r="14">
      <c r="A14" s="3" t="inlineStr">
        <is>
          <t>Schedule of Property, Plant, and Equipment Balances [Line Items]</t>
        </is>
      </c>
      <c r="B14" s="4" t="inlineStr">
        <is>
          <t xml:space="preserve"> </t>
        </is>
      </c>
      <c r="C14" s="4" t="inlineStr">
        <is>
          <t xml:space="preserve"> </t>
        </is>
      </c>
      <c r="D14" s="4" t="inlineStr">
        <is>
          <t xml:space="preserve"> </t>
        </is>
      </c>
    </row>
    <row r="15">
      <c r="A15" s="4" t="inlineStr">
        <is>
          <t>Total</t>
        </is>
      </c>
      <c r="B15" s="5" t="n">
        <v>24557</v>
      </c>
      <c r="C15" s="5" t="n">
        <v>23823</v>
      </c>
      <c r="D15" s="6" t="n">
        <v>28996</v>
      </c>
    </row>
    <row r="16">
      <c r="A16" s="4" t="inlineStr">
        <is>
          <t>Gross balance</t>
        </is>
      </c>
      <c r="B16" s="4" t="inlineStr">
        <is>
          <t xml:space="preserve"> </t>
        </is>
      </c>
      <c r="C16" s="4" t="inlineStr">
        <is>
          <t xml:space="preserve"> </t>
        </is>
      </c>
      <c r="D16" s="4" t="inlineStr">
        <is>
          <t xml:space="preserve"> </t>
        </is>
      </c>
    </row>
    <row r="17">
      <c r="A17" s="3" t="inlineStr">
        <is>
          <t>Schedule of Property, Plant, and Equipment Balances [Line Items]</t>
        </is>
      </c>
      <c r="B17" s="4" t="inlineStr">
        <is>
          <t xml:space="preserve"> </t>
        </is>
      </c>
      <c r="C17" s="4" t="inlineStr">
        <is>
          <t xml:space="preserve"> </t>
        </is>
      </c>
      <c r="D17" s="4" t="inlineStr">
        <is>
          <t xml:space="preserve"> </t>
        </is>
      </c>
    </row>
    <row r="18">
      <c r="A18" s="4" t="inlineStr">
        <is>
          <t>Total</t>
        </is>
      </c>
      <c r="B18" s="5" t="n">
        <v>813727</v>
      </c>
      <c r="C18" s="5" t="n">
        <v>776282</v>
      </c>
      <c r="D18" s="4" t="inlineStr">
        <is>
          <t xml:space="preserve"> </t>
        </is>
      </c>
    </row>
    <row r="19">
      <c r="A19" s="4" t="inlineStr">
        <is>
          <t>Gross balance | Buildings</t>
        </is>
      </c>
      <c r="B19" s="4" t="inlineStr">
        <is>
          <t xml:space="preserve"> </t>
        </is>
      </c>
      <c r="C19" s="4" t="inlineStr">
        <is>
          <t xml:space="preserve"> </t>
        </is>
      </c>
      <c r="D19" s="4" t="inlineStr">
        <is>
          <t xml:space="preserve"> </t>
        </is>
      </c>
    </row>
    <row r="20">
      <c r="A20" s="3" t="inlineStr">
        <is>
          <t>Schedule of Property, Plant, and Equipment Balances [Line Items]</t>
        </is>
      </c>
      <c r="B20" s="4" t="inlineStr">
        <is>
          <t xml:space="preserve"> </t>
        </is>
      </c>
      <c r="C20" s="4" t="inlineStr">
        <is>
          <t xml:space="preserve"> </t>
        </is>
      </c>
      <c r="D20" s="4" t="inlineStr">
        <is>
          <t xml:space="preserve"> </t>
        </is>
      </c>
    </row>
    <row r="21">
      <c r="A21" s="4" t="inlineStr">
        <is>
          <t>Total</t>
        </is>
      </c>
      <c r="B21" s="5" t="n">
        <v>327607</v>
      </c>
      <c r="C21" s="5" t="n">
        <v>318881</v>
      </c>
      <c r="D21" s="4" t="inlineStr">
        <is>
          <t xml:space="preserve"> </t>
        </is>
      </c>
    </row>
    <row r="22">
      <c r="A22" s="4" t="inlineStr">
        <is>
          <t>Gross balance | Land</t>
        </is>
      </c>
      <c r="B22" s="4" t="inlineStr">
        <is>
          <t xml:space="preserve"> </t>
        </is>
      </c>
      <c r="C22" s="4" t="inlineStr">
        <is>
          <t xml:space="preserve"> </t>
        </is>
      </c>
      <c r="D22" s="4" t="inlineStr">
        <is>
          <t xml:space="preserve"> </t>
        </is>
      </c>
    </row>
    <row r="23">
      <c r="A23" s="3" t="inlineStr">
        <is>
          <t>Schedule of Property, Plant, and Equipment Balances [Line Items]</t>
        </is>
      </c>
      <c r="B23" s="4" t="inlineStr">
        <is>
          <t xml:space="preserve"> </t>
        </is>
      </c>
      <c r="C23" s="4" t="inlineStr">
        <is>
          <t xml:space="preserve"> </t>
        </is>
      </c>
      <c r="D23" s="4" t="inlineStr">
        <is>
          <t xml:space="preserve"> </t>
        </is>
      </c>
    </row>
    <row r="24">
      <c r="A24" s="4" t="inlineStr">
        <is>
          <t>Total</t>
        </is>
      </c>
      <c r="B24" s="5" t="n">
        <v>14020</v>
      </c>
      <c r="C24" s="5" t="n">
        <v>14631</v>
      </c>
      <c r="D24" s="4" t="inlineStr">
        <is>
          <t xml:space="preserve"> </t>
        </is>
      </c>
    </row>
    <row r="25">
      <c r="A25" s="4" t="inlineStr">
        <is>
          <t>Gross balance | Equipment</t>
        </is>
      </c>
      <c r="B25" s="4" t="inlineStr">
        <is>
          <t xml:space="preserve"> </t>
        </is>
      </c>
      <c r="C25" s="4" t="inlineStr">
        <is>
          <t xml:space="preserve"> </t>
        </is>
      </c>
      <c r="D25" s="4" t="inlineStr">
        <is>
          <t xml:space="preserve"> </t>
        </is>
      </c>
    </row>
    <row r="26">
      <c r="A26" s="3" t="inlineStr">
        <is>
          <t>Schedule of Property, Plant, and Equipment Balances [Line Items]</t>
        </is>
      </c>
      <c r="B26" s="4" t="inlineStr">
        <is>
          <t xml:space="preserve"> </t>
        </is>
      </c>
      <c r="C26" s="4" t="inlineStr">
        <is>
          <t xml:space="preserve"> </t>
        </is>
      </c>
      <c r="D26" s="4" t="inlineStr">
        <is>
          <t xml:space="preserve"> </t>
        </is>
      </c>
    </row>
    <row r="27">
      <c r="A27" s="4" t="inlineStr">
        <is>
          <t>Total</t>
        </is>
      </c>
      <c r="B27" s="5" t="n">
        <v>371128</v>
      </c>
      <c r="C27" s="5" t="n">
        <v>343038</v>
      </c>
      <c r="D27" s="4" t="inlineStr">
        <is>
          <t xml:space="preserve"> </t>
        </is>
      </c>
    </row>
    <row r="28">
      <c r="A28" s="4" t="inlineStr">
        <is>
          <t>Gross balance | Others</t>
        </is>
      </c>
      <c r="B28" s="4" t="inlineStr">
        <is>
          <t xml:space="preserve"> </t>
        </is>
      </c>
      <c r="C28" s="4" t="inlineStr">
        <is>
          <t xml:space="preserve"> </t>
        </is>
      </c>
      <c r="D28" s="4" t="inlineStr">
        <is>
          <t xml:space="preserve"> </t>
        </is>
      </c>
    </row>
    <row r="29">
      <c r="A29" s="3" t="inlineStr">
        <is>
          <t>Schedule of Property, Plant, and Equipment Balances [Line Items]</t>
        </is>
      </c>
      <c r="B29" s="4" t="inlineStr">
        <is>
          <t xml:space="preserve"> </t>
        </is>
      </c>
      <c r="C29" s="4" t="inlineStr">
        <is>
          <t xml:space="preserve"> </t>
        </is>
      </c>
      <c r="D29" s="4" t="inlineStr">
        <is>
          <t xml:space="preserve"> </t>
        </is>
      </c>
    </row>
    <row r="30">
      <c r="A30" s="4" t="inlineStr">
        <is>
          <t>Total</t>
        </is>
      </c>
      <c r="B30" s="5" t="n">
        <v>100972</v>
      </c>
      <c r="C30" s="5" t="n">
        <v>99732</v>
      </c>
      <c r="D30" s="4" t="inlineStr">
        <is>
          <t xml:space="preserve"> </t>
        </is>
      </c>
    </row>
    <row r="31">
      <c r="A31" s="4" t="inlineStr">
        <is>
          <t>Accumulated depreciation</t>
        </is>
      </c>
      <c r="B31" s="4" t="inlineStr">
        <is>
          <t xml:space="preserve"> </t>
        </is>
      </c>
      <c r="C31" s="4" t="inlineStr">
        <is>
          <t xml:space="preserve"> </t>
        </is>
      </c>
      <c r="D31" s="4" t="inlineStr">
        <is>
          <t xml:space="preserve"> </t>
        </is>
      </c>
    </row>
    <row r="32">
      <c r="A32" s="3" t="inlineStr">
        <is>
          <t>Schedule of Property, Plant, and Equipment Balances [Line Items]</t>
        </is>
      </c>
      <c r="B32" s="4" t="inlineStr">
        <is>
          <t xml:space="preserve"> </t>
        </is>
      </c>
      <c r="C32" s="4" t="inlineStr">
        <is>
          <t xml:space="preserve"> </t>
        </is>
      </c>
      <c r="D32" s="4" t="inlineStr">
        <is>
          <t xml:space="preserve"> </t>
        </is>
      </c>
    </row>
    <row r="33">
      <c r="A33" s="4" t="inlineStr">
        <is>
          <t>Total</t>
        </is>
      </c>
      <c r="B33" s="5" t="n">
        <v>-561881</v>
      </c>
      <c r="C33" s="5" t="n">
        <v>-524459</v>
      </c>
      <c r="D33" s="4" t="inlineStr">
        <is>
          <t xml:space="preserve"> </t>
        </is>
      </c>
    </row>
    <row r="34">
      <c r="A34" s="4" t="inlineStr">
        <is>
          <t>Accumulated depreciation | Buildings</t>
        </is>
      </c>
      <c r="B34" s="4" t="inlineStr">
        <is>
          <t xml:space="preserve"> </t>
        </is>
      </c>
      <c r="C34" s="4" t="inlineStr">
        <is>
          <t xml:space="preserve"> </t>
        </is>
      </c>
      <c r="D34" s="4" t="inlineStr">
        <is>
          <t xml:space="preserve"> </t>
        </is>
      </c>
    </row>
    <row r="35">
      <c r="A35" s="3" t="inlineStr">
        <is>
          <t>Schedule of Property, Plant, and Equipment Balances [Line Items]</t>
        </is>
      </c>
      <c r="B35" s="4" t="inlineStr">
        <is>
          <t xml:space="preserve"> </t>
        </is>
      </c>
      <c r="C35" s="4" t="inlineStr">
        <is>
          <t xml:space="preserve"> </t>
        </is>
      </c>
      <c r="D35" s="4" t="inlineStr">
        <is>
          <t xml:space="preserve"> </t>
        </is>
      </c>
    </row>
    <row r="36">
      <c r="A36" s="4" t="inlineStr">
        <is>
          <t>Total</t>
        </is>
      </c>
      <c r="B36" s="5" t="n">
        <v>-185493</v>
      </c>
      <c r="C36" s="5" t="n">
        <v>-173263</v>
      </c>
      <c r="D36" s="4" t="inlineStr">
        <is>
          <t xml:space="preserve"> </t>
        </is>
      </c>
    </row>
    <row r="37">
      <c r="A37" s="4" t="inlineStr">
        <is>
          <t>Accumulated depreciation | Land</t>
        </is>
      </c>
      <c r="B37" s="4" t="inlineStr">
        <is>
          <t xml:space="preserve"> </t>
        </is>
      </c>
      <c r="C37" s="4" t="inlineStr">
        <is>
          <t xml:space="preserve"> </t>
        </is>
      </c>
      <c r="D37" s="4" t="inlineStr">
        <is>
          <t xml:space="preserve"> </t>
        </is>
      </c>
    </row>
    <row r="38">
      <c r="A38" s="3" t="inlineStr">
        <is>
          <t>Schedule of Property, Plant, and Equipment Balances [Line Items]</t>
        </is>
      </c>
      <c r="B38" s="4" t="inlineStr">
        <is>
          <t xml:space="preserve"> </t>
        </is>
      </c>
      <c r="C38" s="4" t="inlineStr">
        <is>
          <t xml:space="preserve"> </t>
        </is>
      </c>
      <c r="D38" s="4" t="inlineStr">
        <is>
          <t xml:space="preserve"> </t>
        </is>
      </c>
    </row>
    <row r="39">
      <c r="A39" s="4" t="inlineStr">
        <is>
          <t>Total</t>
        </is>
      </c>
      <c r="B39" s="5" t="n">
        <v>0</v>
      </c>
      <c r="C39" s="5" t="n">
        <v>0</v>
      </c>
      <c r="D39" s="4" t="inlineStr">
        <is>
          <t xml:space="preserve"> </t>
        </is>
      </c>
    </row>
    <row r="40">
      <c r="A40" s="4" t="inlineStr">
        <is>
          <t>Accumulated depreciation | Equipment</t>
        </is>
      </c>
      <c r="B40" s="4" t="inlineStr">
        <is>
          <t xml:space="preserve"> </t>
        </is>
      </c>
      <c r="C40" s="4" t="inlineStr">
        <is>
          <t xml:space="preserve"> </t>
        </is>
      </c>
      <c r="D40" s="4" t="inlineStr">
        <is>
          <t xml:space="preserve"> </t>
        </is>
      </c>
    </row>
    <row r="41">
      <c r="A41" s="3" t="inlineStr">
        <is>
          <t>Schedule of Property, Plant, and Equipment Balances [Line Items]</t>
        </is>
      </c>
      <c r="B41" s="4" t="inlineStr">
        <is>
          <t xml:space="preserve"> </t>
        </is>
      </c>
      <c r="C41" s="4" t="inlineStr">
        <is>
          <t xml:space="preserve"> </t>
        </is>
      </c>
      <c r="D41" s="4" t="inlineStr">
        <is>
          <t xml:space="preserve"> </t>
        </is>
      </c>
    </row>
    <row r="42">
      <c r="A42" s="4" t="inlineStr">
        <is>
          <t>Total</t>
        </is>
      </c>
      <c r="B42" s="5" t="n">
        <v>-299973</v>
      </c>
      <c r="C42" s="5" t="n">
        <v>-275287</v>
      </c>
      <c r="D42" s="4" t="inlineStr">
        <is>
          <t xml:space="preserve"> </t>
        </is>
      </c>
    </row>
    <row r="43">
      <c r="A43" s="4" t="inlineStr">
        <is>
          <t>Accumulated depreciation | Others</t>
        </is>
      </c>
      <c r="B43" s="4" t="inlineStr">
        <is>
          <t xml:space="preserve"> </t>
        </is>
      </c>
      <c r="C43" s="4" t="inlineStr">
        <is>
          <t xml:space="preserve"> </t>
        </is>
      </c>
      <c r="D43" s="4" t="inlineStr">
        <is>
          <t xml:space="preserve"> </t>
        </is>
      </c>
    </row>
    <row r="44">
      <c r="A44" s="3" t="inlineStr">
        <is>
          <t>Schedule of Property, Plant, and Equipment Balances [Line Items]</t>
        </is>
      </c>
      <c r="B44" s="4" t="inlineStr">
        <is>
          <t xml:space="preserve"> </t>
        </is>
      </c>
      <c r="C44" s="4" t="inlineStr">
        <is>
          <t xml:space="preserve"> </t>
        </is>
      </c>
      <c r="D44" s="4" t="inlineStr">
        <is>
          <t xml:space="preserve"> </t>
        </is>
      </c>
    </row>
    <row r="45">
      <c r="A45" s="4" t="inlineStr">
        <is>
          <t>Total</t>
        </is>
      </c>
      <c r="B45" s="6" t="n">
        <v>-76415</v>
      </c>
      <c r="C45" s="6" t="n">
        <v>-75909</v>
      </c>
      <c r="D45" s="4" t="inlineStr">
        <is>
          <t xml:space="preserve"> </t>
        </is>
      </c>
    </row>
  </sheetData>
  <pageMargins left="0.75" right="0.75" top="1" bottom="1" header="0.5" footer="0.5"/>
</worksheet>
</file>

<file path=xl/worksheets/sheet136.xml><?xml version="1.0" encoding="utf-8"?>
<worksheet xmlns="http://schemas.openxmlformats.org/spreadsheetml/2006/main">
  <sheetPr>
    <outlinePr summaryBelow="1" summaryRight="1"/>
    <pageSetUpPr/>
  </sheetPr>
  <dimension ref="A1:C4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Fixed Assets (Details) - Schedule of Changes in Value of Property, Plant, and Equipment - CLP ($) $ in Millions</t>
        </is>
      </c>
      <c r="B1" s="2" t="inlineStr">
        <is>
          <t>12 Months Ended</t>
        </is>
      </c>
    </row>
    <row r="2">
      <c r="B2" s="2" t="inlineStr">
        <is>
          <t>Dec. 31, 2024</t>
        </is>
      </c>
      <c r="C2" s="2" t="inlineStr">
        <is>
          <t>Dec. 31, 2023</t>
        </is>
      </c>
    </row>
    <row r="3">
      <c r="A3" s="3" t="inlineStr">
        <is>
          <t>Reconciliation of changes in property, plant and equipment [abstract]</t>
        </is>
      </c>
      <c r="B3" s="4" t="inlineStr">
        <is>
          <t xml:space="preserve"> </t>
        </is>
      </c>
      <c r="C3" s="4" t="inlineStr">
        <is>
          <t xml:space="preserve"> </t>
        </is>
      </c>
    </row>
    <row r="4">
      <c r="A4" s="4" t="inlineStr">
        <is>
          <t>Balances</t>
        </is>
      </c>
      <c r="B4" s="6" t="n">
        <v>776282</v>
      </c>
      <c r="C4" s="6" t="n">
        <v>721942</v>
      </c>
    </row>
    <row r="5">
      <c r="A5" s="4" t="inlineStr">
        <is>
          <t>Additions</t>
        </is>
      </c>
      <c r="B5" s="5" t="n">
        <v>63161</v>
      </c>
      <c r="C5" s="5" t="n">
        <v>74426</v>
      </c>
    </row>
    <row r="6">
      <c r="A6" s="4" t="inlineStr">
        <is>
          <t>Disposals</t>
        </is>
      </c>
      <c r="B6" s="5" t="n">
        <v>-24295</v>
      </c>
      <c r="C6" s="5" t="n">
        <v>-20086</v>
      </c>
    </row>
    <row r="7">
      <c r="A7" s="4" t="inlineStr">
        <is>
          <t>Impairment due to damage</t>
        </is>
      </c>
      <c r="B7" s="5" t="n">
        <v>-1041</v>
      </c>
      <c r="C7" s="5" t="n">
        <v>0</v>
      </c>
    </row>
    <row r="8">
      <c r="A8" s="4" t="inlineStr">
        <is>
          <t>Other</t>
        </is>
      </c>
      <c r="B8" s="5" t="n">
        <v>-380</v>
      </c>
      <c r="C8" s="5" t="n">
        <v>0</v>
      </c>
    </row>
    <row r="9">
      <c r="A9" s="4" t="inlineStr">
        <is>
          <t>Balances</t>
        </is>
      </c>
      <c r="B9" s="5" t="n">
        <v>813727</v>
      </c>
      <c r="C9" s="5" t="n">
        <v>776282</v>
      </c>
    </row>
    <row r="10">
      <c r="A10" s="4" t="inlineStr">
        <is>
          <t>Buildings</t>
        </is>
      </c>
      <c r="B10" s="4" t="inlineStr">
        <is>
          <t xml:space="preserve"> </t>
        </is>
      </c>
      <c r="C10" s="4" t="inlineStr">
        <is>
          <t xml:space="preserve"> </t>
        </is>
      </c>
    </row>
    <row r="11">
      <c r="A11" s="3" t="inlineStr">
        <is>
          <t>Reconciliation of changes in property, plant and equipment [abstract]</t>
        </is>
      </c>
      <c r="B11" s="4" t="inlineStr">
        <is>
          <t xml:space="preserve"> </t>
        </is>
      </c>
      <c r="C11" s="4" t="inlineStr">
        <is>
          <t xml:space="preserve"> </t>
        </is>
      </c>
    </row>
    <row r="12">
      <c r="A12" s="4" t="inlineStr">
        <is>
          <t>Balances</t>
        </is>
      </c>
      <c r="B12" s="5" t="n">
        <v>318881</v>
      </c>
      <c r="C12" s="5" t="n">
        <v>311363</v>
      </c>
    </row>
    <row r="13">
      <c r="A13" s="4" t="inlineStr">
        <is>
          <t>Additions</t>
        </is>
      </c>
      <c r="B13" s="5" t="n">
        <v>26515</v>
      </c>
      <c r="C13" s="5" t="n">
        <v>31574</v>
      </c>
    </row>
    <row r="14">
      <c r="A14" s="4" t="inlineStr">
        <is>
          <t>Disposals</t>
        </is>
      </c>
      <c r="B14" s="5" t="n">
        <v>-8967</v>
      </c>
      <c r="C14" s="5" t="n">
        <v>-14746</v>
      </c>
    </row>
    <row r="15">
      <c r="A15" s="4" t="inlineStr">
        <is>
          <t>Impairment due to damage</t>
        </is>
      </c>
      <c r="B15" s="5" t="n">
        <v>-1041</v>
      </c>
      <c r="C15" s="5" t="n">
        <v>0</v>
      </c>
    </row>
    <row r="16">
      <c r="A16" s="4" t="inlineStr">
        <is>
          <t>Other</t>
        </is>
      </c>
      <c r="B16" s="5" t="n">
        <v>-7781</v>
      </c>
      <c r="C16" s="5" t="n">
        <v>-9310</v>
      </c>
    </row>
    <row r="17">
      <c r="A17" s="4" t="inlineStr">
        <is>
          <t>Balances</t>
        </is>
      </c>
      <c r="B17" s="5" t="n">
        <v>327607</v>
      </c>
      <c r="C17" s="5" t="n">
        <v>318881</v>
      </c>
    </row>
    <row r="18">
      <c r="A18" s="4" t="inlineStr">
        <is>
          <t>Land</t>
        </is>
      </c>
      <c r="B18" s="4" t="inlineStr">
        <is>
          <t xml:space="preserve"> </t>
        </is>
      </c>
      <c r="C18" s="4" t="inlineStr">
        <is>
          <t xml:space="preserve"> </t>
        </is>
      </c>
    </row>
    <row r="19">
      <c r="A19" s="3" t="inlineStr">
        <is>
          <t>Reconciliation of changes in property, plant and equipment [abstract]</t>
        </is>
      </c>
      <c r="B19" s="4" t="inlineStr">
        <is>
          <t xml:space="preserve"> </t>
        </is>
      </c>
      <c r="C19" s="4" t="inlineStr">
        <is>
          <t xml:space="preserve"> </t>
        </is>
      </c>
    </row>
    <row r="20">
      <c r="A20" s="4" t="inlineStr">
        <is>
          <t>Balances</t>
        </is>
      </c>
      <c r="B20" s="5" t="n">
        <v>14631</v>
      </c>
      <c r="C20" s="5" t="n">
        <v>15021</v>
      </c>
    </row>
    <row r="21">
      <c r="A21" s="4" t="inlineStr">
        <is>
          <t>Additions</t>
        </is>
      </c>
      <c r="B21" s="5" t="n">
        <v>0</v>
      </c>
      <c r="C21" s="5" t="n">
        <v>0</v>
      </c>
    </row>
    <row r="22">
      <c r="A22" s="4" t="inlineStr">
        <is>
          <t>Disposals</t>
        </is>
      </c>
      <c r="B22" s="5" t="n">
        <v>-493</v>
      </c>
      <c r="C22" s="5" t="n">
        <v>-390</v>
      </c>
    </row>
    <row r="23">
      <c r="A23" s="4" t="inlineStr">
        <is>
          <t>Impairment due to damage</t>
        </is>
      </c>
      <c r="B23" s="5" t="n">
        <v>0</v>
      </c>
      <c r="C23" s="5" t="n">
        <v>0</v>
      </c>
    </row>
    <row r="24">
      <c r="A24" s="4" t="inlineStr">
        <is>
          <t>Other</t>
        </is>
      </c>
      <c r="B24" s="5" t="n">
        <v>-118</v>
      </c>
      <c r="C24" s="5" t="n">
        <v>0</v>
      </c>
    </row>
    <row r="25">
      <c r="A25" s="4" t="inlineStr">
        <is>
          <t>Balances</t>
        </is>
      </c>
      <c r="B25" s="5" t="n">
        <v>14020</v>
      </c>
      <c r="C25" s="5" t="n">
        <v>14631</v>
      </c>
    </row>
    <row r="26">
      <c r="A26" s="4" t="inlineStr">
        <is>
          <t>Equipment</t>
        </is>
      </c>
      <c r="B26" s="4" t="inlineStr">
        <is>
          <t xml:space="preserve"> </t>
        </is>
      </c>
      <c r="C26" s="4" t="inlineStr">
        <is>
          <t xml:space="preserve"> </t>
        </is>
      </c>
    </row>
    <row r="27">
      <c r="A27" s="3" t="inlineStr">
        <is>
          <t>Reconciliation of changes in property, plant and equipment [abstract]</t>
        </is>
      </c>
      <c r="B27" s="4" t="inlineStr">
        <is>
          <t xml:space="preserve"> </t>
        </is>
      </c>
      <c r="C27" s="4" t="inlineStr">
        <is>
          <t xml:space="preserve"> </t>
        </is>
      </c>
    </row>
    <row r="28">
      <c r="A28" s="4" t="inlineStr">
        <is>
          <t>Balances</t>
        </is>
      </c>
      <c r="B28" s="5" t="n">
        <v>343038</v>
      </c>
      <c r="C28" s="5" t="n">
        <v>296022</v>
      </c>
    </row>
    <row r="29">
      <c r="A29" s="4" t="inlineStr">
        <is>
          <t>Additions</t>
        </is>
      </c>
      <c r="B29" s="5" t="n">
        <v>29404</v>
      </c>
      <c r="C29" s="5" t="n">
        <v>25697</v>
      </c>
    </row>
    <row r="30">
      <c r="A30" s="4" t="inlineStr">
        <is>
          <t>Disposals</t>
        </is>
      </c>
      <c r="B30" s="5" t="n">
        <v>-10446</v>
      </c>
      <c r="C30" s="5" t="n">
        <v>-1440</v>
      </c>
    </row>
    <row r="31">
      <c r="A31" s="4" t="inlineStr">
        <is>
          <t>Impairment due to damage</t>
        </is>
      </c>
      <c r="B31" s="5" t="n">
        <v>0</v>
      </c>
      <c r="C31" s="5" t="n">
        <v>0</v>
      </c>
    </row>
    <row r="32">
      <c r="A32" s="4" t="inlineStr">
        <is>
          <t>Other</t>
        </is>
      </c>
      <c r="B32" s="5" t="n">
        <v>9132</v>
      </c>
      <c r="C32" s="5" t="n">
        <v>22759</v>
      </c>
    </row>
    <row r="33">
      <c r="A33" s="4" t="inlineStr">
        <is>
          <t>Balances</t>
        </is>
      </c>
      <c r="B33" s="5" t="n">
        <v>371128</v>
      </c>
      <c r="C33" s="5" t="n">
        <v>343038</v>
      </c>
    </row>
    <row r="34">
      <c r="A34" s="4" t="inlineStr">
        <is>
          <t>Other</t>
        </is>
      </c>
      <c r="B34" s="4" t="inlineStr">
        <is>
          <t xml:space="preserve"> </t>
        </is>
      </c>
      <c r="C34" s="4" t="inlineStr">
        <is>
          <t xml:space="preserve"> </t>
        </is>
      </c>
    </row>
    <row r="35">
      <c r="A35" s="3" t="inlineStr">
        <is>
          <t>Reconciliation of changes in property, plant and equipment [abstract]</t>
        </is>
      </c>
      <c r="B35" s="4" t="inlineStr">
        <is>
          <t xml:space="preserve"> </t>
        </is>
      </c>
      <c r="C35" s="4" t="inlineStr">
        <is>
          <t xml:space="preserve"> </t>
        </is>
      </c>
    </row>
    <row r="36">
      <c r="A36" s="4" t="inlineStr">
        <is>
          <t>Balances</t>
        </is>
      </c>
      <c r="B36" s="5" t="n">
        <v>99732</v>
      </c>
      <c r="C36" s="5" t="n">
        <v>99536</v>
      </c>
    </row>
    <row r="37">
      <c r="A37" s="4" t="inlineStr">
        <is>
          <t>Additions</t>
        </is>
      </c>
      <c r="B37" s="5" t="n">
        <v>7242</v>
      </c>
      <c r="C37" s="5" t="n">
        <v>17155</v>
      </c>
    </row>
    <row r="38">
      <c r="A38" s="4" t="inlineStr">
        <is>
          <t>Disposals</t>
        </is>
      </c>
      <c r="B38" s="5" t="n">
        <v>-4389</v>
      </c>
      <c r="C38" s="5" t="n">
        <v>-3510</v>
      </c>
    </row>
    <row r="39">
      <c r="A39" s="4" t="inlineStr">
        <is>
          <t>Impairment due to damage</t>
        </is>
      </c>
      <c r="B39" s="5" t="n">
        <v>0</v>
      </c>
      <c r="C39" s="5" t="n">
        <v>0</v>
      </c>
    </row>
    <row r="40">
      <c r="A40" s="4" t="inlineStr">
        <is>
          <t>Other</t>
        </is>
      </c>
      <c r="B40" s="5" t="n">
        <v>-1613</v>
      </c>
      <c r="C40" s="5" t="n">
        <v>-13449</v>
      </c>
    </row>
    <row r="41">
      <c r="A41" s="4" t="inlineStr">
        <is>
          <t>Balances</t>
        </is>
      </c>
      <c r="B41" s="6" t="n">
        <v>100972</v>
      </c>
      <c r="C41" s="6" t="n">
        <v>99732</v>
      </c>
    </row>
  </sheetData>
  <mergeCells count="2">
    <mergeCell ref="A1:A2"/>
    <mergeCell ref="B1:C1"/>
  </mergeCells>
  <pageMargins left="0.75" right="0.75" top="1" bottom="1" header="0.5" footer="0.5"/>
</worksheet>
</file>

<file path=xl/worksheets/sheet137.xml><?xml version="1.0" encoding="utf-8"?>
<worksheet xmlns="http://schemas.openxmlformats.org/spreadsheetml/2006/main">
  <sheetPr>
    <outlinePr summaryBelow="1" summaryRight="1"/>
    <pageSetUpPr/>
  </sheetPr>
  <dimension ref="A1:C3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Fixed Assets (Details) - Schedule of Accumulated Depreciation - CLP ($) $ in Millions</t>
        </is>
      </c>
      <c r="B1" s="2" t="inlineStr">
        <is>
          <t>12 Months Ended</t>
        </is>
      </c>
    </row>
    <row r="2">
      <c r="B2" s="2" t="inlineStr">
        <is>
          <t>Dec. 31, 2024</t>
        </is>
      </c>
      <c r="C2" s="2" t="inlineStr">
        <is>
          <t>Dec. 31, 2023</t>
        </is>
      </c>
    </row>
    <row r="3">
      <c r="A3" s="3" t="inlineStr">
        <is>
          <t>Schedule of Accumulated Depreciation [Line Items]</t>
        </is>
      </c>
      <c r="B3" s="4" t="inlineStr">
        <is>
          <t xml:space="preserve"> </t>
        </is>
      </c>
      <c r="C3" s="4" t="inlineStr">
        <is>
          <t xml:space="preserve"> </t>
        </is>
      </c>
    </row>
    <row r="4">
      <c r="A4" s="4" t="inlineStr">
        <is>
          <t>Balances</t>
        </is>
      </c>
      <c r="B4" s="6" t="n">
        <v>-524459</v>
      </c>
      <c r="C4" s="6" t="n">
        <v>-483847</v>
      </c>
    </row>
    <row r="5">
      <c r="A5" s="4" t="inlineStr">
        <is>
          <t>Depreciation charges in the period</t>
        </is>
      </c>
      <c r="B5" s="5" t="n">
        <v>-60641</v>
      </c>
      <c r="C5" s="5" t="n">
        <v>-59055</v>
      </c>
    </row>
    <row r="6">
      <c r="A6" s="4" t="inlineStr">
        <is>
          <t>Sales and disposals in the period</t>
        </is>
      </c>
      <c r="B6" s="5" t="n">
        <v>23155</v>
      </c>
      <c r="C6" s="5" t="n">
        <v>18443</v>
      </c>
    </row>
    <row r="7">
      <c r="A7" s="4" t="inlineStr">
        <is>
          <t>Other</t>
        </is>
      </c>
      <c r="B7" s="5" t="n">
        <v>64</v>
      </c>
      <c r="C7" s="5" t="n">
        <v>0</v>
      </c>
    </row>
    <row r="8">
      <c r="A8" s="4" t="inlineStr">
        <is>
          <t>Balances</t>
        </is>
      </c>
      <c r="B8" s="5" t="n">
        <v>-561881</v>
      </c>
      <c r="C8" s="5" t="n">
        <v>-524459</v>
      </c>
    </row>
    <row r="9">
      <c r="A9" s="4" t="inlineStr">
        <is>
          <t>Buildings</t>
        </is>
      </c>
      <c r="B9" s="4" t="inlineStr">
        <is>
          <t xml:space="preserve"> </t>
        </is>
      </c>
      <c r="C9" s="4" t="inlineStr">
        <is>
          <t xml:space="preserve"> </t>
        </is>
      </c>
    </row>
    <row r="10">
      <c r="A10" s="3" t="inlineStr">
        <is>
          <t>Schedule of Accumulated Depreciation [Line Items]</t>
        </is>
      </c>
      <c r="B10" s="4" t="inlineStr">
        <is>
          <t xml:space="preserve"> </t>
        </is>
      </c>
      <c r="C10" s="4" t="inlineStr">
        <is>
          <t xml:space="preserve"> </t>
        </is>
      </c>
    </row>
    <row r="11">
      <c r="A11" s="4" t="inlineStr">
        <is>
          <t>Balances</t>
        </is>
      </c>
      <c r="B11" s="5" t="n">
        <v>-173263</v>
      </c>
      <c r="C11" s="5" t="n">
        <v>-165563</v>
      </c>
    </row>
    <row r="12">
      <c r="A12" s="4" t="inlineStr">
        <is>
          <t>Depreciation charges in the period</t>
        </is>
      </c>
      <c r="B12" s="5" t="n">
        <v>-20334</v>
      </c>
      <c r="C12" s="5" t="n">
        <v>-21603</v>
      </c>
    </row>
    <row r="13">
      <c r="A13" s="4" t="inlineStr">
        <is>
          <t>Sales and disposals in the period</t>
        </is>
      </c>
      <c r="B13" s="5" t="n">
        <v>9443</v>
      </c>
      <c r="C13" s="5" t="n">
        <v>13903</v>
      </c>
    </row>
    <row r="14">
      <c r="A14" s="4" t="inlineStr">
        <is>
          <t>Other</t>
        </is>
      </c>
      <c r="B14" s="5" t="n">
        <v>-1339</v>
      </c>
      <c r="C14" s="5" t="n">
        <v>0</v>
      </c>
    </row>
    <row r="15">
      <c r="A15" s="4" t="inlineStr">
        <is>
          <t>Balances</t>
        </is>
      </c>
      <c r="B15" s="5" t="n">
        <v>-185493</v>
      </c>
      <c r="C15" s="5" t="n">
        <v>-173263</v>
      </c>
    </row>
    <row r="16">
      <c r="A16" s="4" t="inlineStr">
        <is>
          <t>Land</t>
        </is>
      </c>
      <c r="B16" s="4" t="inlineStr">
        <is>
          <t xml:space="preserve"> </t>
        </is>
      </c>
      <c r="C16" s="4" t="inlineStr">
        <is>
          <t xml:space="preserve"> </t>
        </is>
      </c>
    </row>
    <row r="17">
      <c r="A17" s="3" t="inlineStr">
        <is>
          <t>Schedule of Accumulated Depreciation [Line Items]</t>
        </is>
      </c>
      <c r="B17" s="4" t="inlineStr">
        <is>
          <t xml:space="preserve"> </t>
        </is>
      </c>
      <c r="C17" s="4" t="inlineStr">
        <is>
          <t xml:space="preserve"> </t>
        </is>
      </c>
    </row>
    <row r="18">
      <c r="A18" s="4" t="inlineStr">
        <is>
          <t>Balances</t>
        </is>
      </c>
      <c r="B18" s="5" t="n">
        <v>0</v>
      </c>
      <c r="C18" s="5" t="n">
        <v>0</v>
      </c>
    </row>
    <row r="19">
      <c r="A19" s="4" t="inlineStr">
        <is>
          <t>Depreciation charges in the period</t>
        </is>
      </c>
      <c r="B19" s="5" t="n">
        <v>0</v>
      </c>
      <c r="C19" s="5" t="n">
        <v>0</v>
      </c>
    </row>
    <row r="20">
      <c r="A20" s="4" t="inlineStr">
        <is>
          <t>Sales and disposals in the period</t>
        </is>
      </c>
      <c r="B20" s="5" t="n">
        <v>0</v>
      </c>
      <c r="C20" s="5" t="n">
        <v>0</v>
      </c>
    </row>
    <row r="21">
      <c r="A21" s="4" t="inlineStr">
        <is>
          <t>Other</t>
        </is>
      </c>
      <c r="B21" s="5" t="n">
        <v>0</v>
      </c>
      <c r="C21" s="5" t="n">
        <v>0</v>
      </c>
    </row>
    <row r="22">
      <c r="A22" s="4" t="inlineStr">
        <is>
          <t>Balances</t>
        </is>
      </c>
      <c r="B22" s="5" t="n">
        <v>0</v>
      </c>
      <c r="C22" s="5" t="n">
        <v>0</v>
      </c>
    </row>
    <row r="23">
      <c r="A23" s="4" t="inlineStr">
        <is>
          <t>Equipment</t>
        </is>
      </c>
      <c r="B23" s="4" t="inlineStr">
        <is>
          <t xml:space="preserve"> </t>
        </is>
      </c>
      <c r="C23" s="4" t="inlineStr">
        <is>
          <t xml:space="preserve"> </t>
        </is>
      </c>
    </row>
    <row r="24">
      <c r="A24" s="3" t="inlineStr">
        <is>
          <t>Schedule of Accumulated Depreciation [Line Items]</t>
        </is>
      </c>
      <c r="B24" s="4" t="inlineStr">
        <is>
          <t xml:space="preserve"> </t>
        </is>
      </c>
      <c r="C24" s="4" t="inlineStr">
        <is>
          <t xml:space="preserve"> </t>
        </is>
      </c>
    </row>
    <row r="25">
      <c r="A25" s="4" t="inlineStr">
        <is>
          <t>Balances</t>
        </is>
      </c>
      <c r="B25" s="5" t="n">
        <v>-275287</v>
      </c>
      <c r="C25" s="5" t="n">
        <v>-247744</v>
      </c>
    </row>
    <row r="26">
      <c r="A26" s="4" t="inlineStr">
        <is>
          <t>Depreciation charges in the period</t>
        </is>
      </c>
      <c r="B26" s="5" t="n">
        <v>-35154</v>
      </c>
      <c r="C26" s="5" t="n">
        <v>-28674</v>
      </c>
    </row>
    <row r="27">
      <c r="A27" s="4" t="inlineStr">
        <is>
          <t>Sales and disposals in the period</t>
        </is>
      </c>
      <c r="B27" s="5" t="n">
        <v>9072</v>
      </c>
      <c r="C27" s="5" t="n">
        <v>1131</v>
      </c>
    </row>
    <row r="28">
      <c r="A28" s="4" t="inlineStr">
        <is>
          <t>Other</t>
        </is>
      </c>
      <c r="B28" s="5" t="n">
        <v>1396</v>
      </c>
      <c r="C28" s="5" t="n">
        <v>0</v>
      </c>
    </row>
    <row r="29">
      <c r="A29" s="4" t="inlineStr">
        <is>
          <t>Balances</t>
        </is>
      </c>
      <c r="B29" s="5" t="n">
        <v>-299973</v>
      </c>
      <c r="C29" s="5" t="n">
        <v>-275287</v>
      </c>
    </row>
    <row r="30">
      <c r="A30" s="4" t="inlineStr">
        <is>
          <t>Others</t>
        </is>
      </c>
      <c r="B30" s="4" t="inlineStr">
        <is>
          <t xml:space="preserve"> </t>
        </is>
      </c>
      <c r="C30" s="4" t="inlineStr">
        <is>
          <t xml:space="preserve"> </t>
        </is>
      </c>
    </row>
    <row r="31">
      <c r="A31" s="3" t="inlineStr">
        <is>
          <t>Schedule of Accumulated Depreciation [Line Items]</t>
        </is>
      </c>
      <c r="B31" s="4" t="inlineStr">
        <is>
          <t xml:space="preserve"> </t>
        </is>
      </c>
      <c r="C31" s="4" t="inlineStr">
        <is>
          <t xml:space="preserve"> </t>
        </is>
      </c>
    </row>
    <row r="32">
      <c r="A32" s="4" t="inlineStr">
        <is>
          <t>Balances</t>
        </is>
      </c>
      <c r="B32" s="5" t="n">
        <v>-75909</v>
      </c>
      <c r="C32" s="5" t="n">
        <v>-70540</v>
      </c>
    </row>
    <row r="33">
      <c r="A33" s="4" t="inlineStr">
        <is>
          <t>Depreciation charges in the period</t>
        </is>
      </c>
      <c r="B33" s="5" t="n">
        <v>-5153</v>
      </c>
      <c r="C33" s="5" t="n">
        <v>-8778</v>
      </c>
    </row>
    <row r="34">
      <c r="A34" s="4" t="inlineStr">
        <is>
          <t>Sales and disposals in the period</t>
        </is>
      </c>
      <c r="B34" s="5" t="n">
        <v>4640</v>
      </c>
      <c r="C34" s="5" t="n">
        <v>3409</v>
      </c>
    </row>
    <row r="35">
      <c r="A35" s="4" t="inlineStr">
        <is>
          <t>Other</t>
        </is>
      </c>
      <c r="B35" s="5" t="n">
        <v>7</v>
      </c>
      <c r="C35" s="5" t="n">
        <v>0</v>
      </c>
    </row>
    <row r="36">
      <c r="A36" s="4" t="inlineStr">
        <is>
          <t>Balances</t>
        </is>
      </c>
      <c r="B36" s="6" t="n">
        <v>-76415</v>
      </c>
      <c r="C36" s="6" t="n">
        <v>-75909</v>
      </c>
    </row>
  </sheetData>
  <mergeCells count="2">
    <mergeCell ref="A1:A2"/>
    <mergeCell ref="B1:C1"/>
  </mergeCells>
  <pageMargins left="0.75" right="0.75" top="1" bottom="1" header="0.5" footer="0.5"/>
</worksheet>
</file>

<file path=xl/worksheets/sheet138.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Right of Use Assets and Obligation for Lease Contracts (Details) - Schedule of Composition of the Right of Use Assets - CLP ($) $ in Millions</t>
        </is>
      </c>
      <c r="B1" s="2" t="inlineStr">
        <is>
          <t>Dec. 31, 2024</t>
        </is>
      </c>
      <c r="C1" s="2" t="inlineStr">
        <is>
          <t>Dec. 31, 2023</t>
        </is>
      </c>
      <c r="D1" s="2" t="inlineStr">
        <is>
          <t>Dec. 31, 2022</t>
        </is>
      </c>
    </row>
    <row r="2">
      <c r="A2" s="3" t="inlineStr">
        <is>
          <t>Schedule of Composition of the Right of Use Assets [Line Items]</t>
        </is>
      </c>
      <c r="B2" s="4" t="inlineStr">
        <is>
          <t xml:space="preserve"> </t>
        </is>
      </c>
      <c r="C2" s="4" t="inlineStr">
        <is>
          <t xml:space="preserve"> </t>
        </is>
      </c>
      <c r="D2" s="4" t="inlineStr">
        <is>
          <t xml:space="preserve"> </t>
        </is>
      </c>
    </row>
    <row r="3">
      <c r="A3" s="4" t="inlineStr">
        <is>
          <t>Gross balance</t>
        </is>
      </c>
      <c r="B3" s="6" t="n">
        <v>189234</v>
      </c>
      <c r="C3" s="6" t="n">
        <v>215411</v>
      </c>
      <c r="D3" s="4" t="inlineStr">
        <is>
          <t xml:space="preserve"> </t>
        </is>
      </c>
    </row>
    <row r="4">
      <c r="A4" s="4" t="inlineStr">
        <is>
          <t>Accumulated depreciation</t>
        </is>
      </c>
      <c r="B4" s="5" t="n">
        <v>-128442</v>
      </c>
      <c r="C4" s="5" t="n">
        <v>-114962</v>
      </c>
      <c r="D4" s="4" t="inlineStr">
        <is>
          <t xml:space="preserve"> </t>
        </is>
      </c>
    </row>
    <row r="5">
      <c r="A5" s="4" t="inlineStr">
        <is>
          <t>Net balance</t>
        </is>
      </c>
      <c r="B5" s="5" t="n">
        <v>60792</v>
      </c>
      <c r="C5" s="5" t="n">
        <v>100449</v>
      </c>
      <c r="D5" s="6" t="n">
        <v>133795</v>
      </c>
    </row>
    <row r="6">
      <c r="A6" s="4" t="inlineStr">
        <is>
          <t>Land and building</t>
        </is>
      </c>
      <c r="B6" s="4" t="inlineStr">
        <is>
          <t xml:space="preserve"> </t>
        </is>
      </c>
      <c r="C6" s="4" t="inlineStr">
        <is>
          <t xml:space="preserve"> </t>
        </is>
      </c>
      <c r="D6" s="4" t="inlineStr">
        <is>
          <t xml:space="preserve"> </t>
        </is>
      </c>
    </row>
    <row r="7">
      <c r="A7" s="3" t="inlineStr">
        <is>
          <t>Schedule of Composition of the Right of Use Assets [Line Items]</t>
        </is>
      </c>
      <c r="B7" s="4" t="inlineStr">
        <is>
          <t xml:space="preserve"> </t>
        </is>
      </c>
      <c r="C7" s="4" t="inlineStr">
        <is>
          <t xml:space="preserve"> </t>
        </is>
      </c>
      <c r="D7" s="4" t="inlineStr">
        <is>
          <t xml:space="preserve"> </t>
        </is>
      </c>
    </row>
    <row r="8">
      <c r="A8" s="4" t="inlineStr">
        <is>
          <t>Gross balance</t>
        </is>
      </c>
      <c r="B8" s="5" t="n">
        <v>189234</v>
      </c>
      <c r="C8" s="5" t="n">
        <v>215411</v>
      </c>
      <c r="D8" s="4" t="inlineStr">
        <is>
          <t xml:space="preserve"> </t>
        </is>
      </c>
    </row>
    <row r="9">
      <c r="A9" s="4" t="inlineStr">
        <is>
          <t>Accumulated depreciation</t>
        </is>
      </c>
      <c r="B9" s="5" t="n">
        <v>-128442</v>
      </c>
      <c r="C9" s="5" t="n">
        <v>-114962</v>
      </c>
      <c r="D9" s="4" t="inlineStr">
        <is>
          <t xml:space="preserve"> </t>
        </is>
      </c>
    </row>
    <row r="10">
      <c r="A10" s="4" t="inlineStr">
        <is>
          <t>Net balance</t>
        </is>
      </c>
      <c r="B10" s="5" t="n">
        <v>60792</v>
      </c>
      <c r="C10" s="5" t="n">
        <v>100449</v>
      </c>
      <c r="D10" s="5" t="n">
        <v>133795</v>
      </c>
    </row>
    <row r="11">
      <c r="A11" s="4" t="inlineStr">
        <is>
          <t>Others</t>
        </is>
      </c>
      <c r="B11" s="4" t="inlineStr">
        <is>
          <t xml:space="preserve"> </t>
        </is>
      </c>
      <c r="C11" s="4" t="inlineStr">
        <is>
          <t xml:space="preserve"> </t>
        </is>
      </c>
      <c r="D11" s="4" t="inlineStr">
        <is>
          <t xml:space="preserve"> </t>
        </is>
      </c>
    </row>
    <row r="12">
      <c r="A12" s="3" t="inlineStr">
        <is>
          <t>Schedule of Composition of the Right of Use Assets [Line Items]</t>
        </is>
      </c>
      <c r="B12" s="4" t="inlineStr">
        <is>
          <t xml:space="preserve"> </t>
        </is>
      </c>
      <c r="C12" s="4" t="inlineStr">
        <is>
          <t xml:space="preserve"> </t>
        </is>
      </c>
      <c r="D12" s="4" t="inlineStr">
        <is>
          <t xml:space="preserve"> </t>
        </is>
      </c>
    </row>
    <row r="13">
      <c r="A13" s="4" t="inlineStr">
        <is>
          <t>Gross balance</t>
        </is>
      </c>
      <c r="B13" s="5" t="n">
        <v>0</v>
      </c>
      <c r="C13" s="5" t="n">
        <v>0</v>
      </c>
      <c r="D13" s="4" t="inlineStr">
        <is>
          <t xml:space="preserve"> </t>
        </is>
      </c>
    </row>
    <row r="14">
      <c r="A14" s="4" t="inlineStr">
        <is>
          <t>Accumulated depreciation</t>
        </is>
      </c>
      <c r="B14" s="5" t="n">
        <v>0</v>
      </c>
      <c r="C14" s="5" t="n">
        <v>0</v>
      </c>
      <c r="D14" s="4" t="inlineStr">
        <is>
          <t xml:space="preserve"> </t>
        </is>
      </c>
    </row>
    <row r="15">
      <c r="A15" s="4" t="inlineStr">
        <is>
          <t>Net balance</t>
        </is>
      </c>
      <c r="B15" s="6" t="n">
        <v>0</v>
      </c>
      <c r="C15" s="6" t="n">
        <v>0</v>
      </c>
      <c r="D15" s="6" t="n">
        <v>0</v>
      </c>
    </row>
  </sheetData>
  <pageMargins left="0.75" right="0.75" top="1" bottom="1" header="0.5" footer="0.5"/>
</worksheet>
</file>

<file path=xl/worksheets/sheet139.xml><?xml version="1.0" encoding="utf-8"?>
<worksheet xmlns="http://schemas.openxmlformats.org/spreadsheetml/2006/main">
  <sheetPr>
    <outlinePr summaryBelow="1" summaryRight="1"/>
    <pageSetUpPr/>
  </sheetPr>
  <dimension ref="A1:C2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Gross Balance - CLP ($) $ in Millions</t>
        </is>
      </c>
      <c r="B1" s="2" t="inlineStr">
        <is>
          <t>12 Months Ended</t>
        </is>
      </c>
    </row>
    <row r="2">
      <c r="B2" s="2" t="inlineStr">
        <is>
          <t>Dec. 31, 2024</t>
        </is>
      </c>
      <c r="C2" s="2" t="inlineStr">
        <is>
          <t>Dec. 31, 2023</t>
        </is>
      </c>
    </row>
    <row r="3">
      <c r="A3" s="3" t="inlineStr">
        <is>
          <t>Reconciliation of changes in right-of-use assets [abstract]</t>
        </is>
      </c>
      <c r="B3" s="4" t="inlineStr">
        <is>
          <t xml:space="preserve"> </t>
        </is>
      </c>
      <c r="C3" s="4" t="inlineStr">
        <is>
          <t xml:space="preserve"> </t>
        </is>
      </c>
    </row>
    <row r="4">
      <c r="A4" s="4" t="inlineStr">
        <is>
          <t>Balances as of beginning</t>
        </is>
      </c>
      <c r="B4" s="6" t="n">
        <v>215411</v>
      </c>
      <c r="C4" s="6" t="n">
        <v>231603</v>
      </c>
    </row>
    <row r="5">
      <c r="A5" s="4" t="inlineStr">
        <is>
          <t>Additions</t>
        </is>
      </c>
      <c r="B5" s="5" t="n">
        <v>8507</v>
      </c>
      <c r="C5" s="5" t="n">
        <v>11720</v>
      </c>
    </row>
    <row r="6">
      <c r="A6" s="4" t="inlineStr">
        <is>
          <t>Disposals</t>
        </is>
      </c>
      <c r="B6" s="5" t="n">
        <v>-35049</v>
      </c>
      <c r="C6" s="5" t="n">
        <v>-27912</v>
      </c>
    </row>
    <row r="7">
      <c r="A7" s="4" t="inlineStr">
        <is>
          <t>Impairment</t>
        </is>
      </c>
      <c r="B7" s="5" t="n">
        <v>365</v>
      </c>
      <c r="C7" s="5" t="n">
        <v>0</v>
      </c>
    </row>
    <row r="8">
      <c r="A8" s="4" t="inlineStr">
        <is>
          <t>Other</t>
        </is>
      </c>
      <c r="B8" s="5" t="n">
        <v>0</v>
      </c>
      <c r="C8" s="5" t="n">
        <v>0</v>
      </c>
    </row>
    <row r="9">
      <c r="A9" s="4" t="inlineStr">
        <is>
          <t>Balances as of ending</t>
        </is>
      </c>
      <c r="B9" s="5" t="n">
        <v>189234</v>
      </c>
      <c r="C9" s="5" t="n">
        <v>215411</v>
      </c>
    </row>
    <row r="10">
      <c r="A10" s="4" t="inlineStr">
        <is>
          <t>Land and building</t>
        </is>
      </c>
      <c r="B10" s="4" t="inlineStr">
        <is>
          <t xml:space="preserve"> </t>
        </is>
      </c>
      <c r="C10" s="4" t="inlineStr">
        <is>
          <t xml:space="preserve"> </t>
        </is>
      </c>
    </row>
    <row r="11">
      <c r="A11" s="3" t="inlineStr">
        <is>
          <t>Reconciliation of changes in right-of-use assets [abstract]</t>
        </is>
      </c>
      <c r="B11" s="4" t="inlineStr">
        <is>
          <t xml:space="preserve"> </t>
        </is>
      </c>
      <c r="C11" s="4" t="inlineStr">
        <is>
          <t xml:space="preserve"> </t>
        </is>
      </c>
    </row>
    <row r="12">
      <c r="A12" s="4" t="inlineStr">
        <is>
          <t>Balances as of beginning</t>
        </is>
      </c>
      <c r="B12" s="5" t="n">
        <v>215411</v>
      </c>
      <c r="C12" s="5" t="n">
        <v>231603</v>
      </c>
    </row>
    <row r="13">
      <c r="A13" s="4" t="inlineStr">
        <is>
          <t>Additions</t>
        </is>
      </c>
      <c r="B13" s="5" t="n">
        <v>8507</v>
      </c>
      <c r="C13" s="5" t="n">
        <v>11720</v>
      </c>
    </row>
    <row r="14">
      <c r="A14" s="4" t="inlineStr">
        <is>
          <t>Disposals</t>
        </is>
      </c>
      <c r="B14" s="5" t="n">
        <v>-35049</v>
      </c>
      <c r="C14" s="5" t="n">
        <v>-27912</v>
      </c>
    </row>
    <row r="15">
      <c r="A15" s="4" t="inlineStr">
        <is>
          <t>Impairment</t>
        </is>
      </c>
      <c r="B15" s="5" t="n">
        <v>365</v>
      </c>
      <c r="C15" s="5" t="n">
        <v>0</v>
      </c>
    </row>
    <row r="16">
      <c r="A16" s="4" t="inlineStr">
        <is>
          <t>Other</t>
        </is>
      </c>
      <c r="B16" s="5" t="n">
        <v>0</v>
      </c>
      <c r="C16" s="5" t="n">
        <v>0</v>
      </c>
    </row>
    <row r="17">
      <c r="A17" s="4" t="inlineStr">
        <is>
          <t>Balances as of ending</t>
        </is>
      </c>
      <c r="B17" s="5" t="n">
        <v>189234</v>
      </c>
      <c r="C17" s="5" t="n">
        <v>215411</v>
      </c>
    </row>
    <row r="18">
      <c r="A18" s="4" t="inlineStr">
        <is>
          <t>Others</t>
        </is>
      </c>
      <c r="B18" s="4" t="inlineStr">
        <is>
          <t xml:space="preserve"> </t>
        </is>
      </c>
      <c r="C18" s="4" t="inlineStr">
        <is>
          <t xml:space="preserve"> </t>
        </is>
      </c>
    </row>
    <row r="19">
      <c r="A19" s="3" t="inlineStr">
        <is>
          <t>Reconciliation of changes in right-of-use assets [abstract]</t>
        </is>
      </c>
      <c r="B19" s="4" t="inlineStr">
        <is>
          <t xml:space="preserve"> </t>
        </is>
      </c>
      <c r="C19" s="4" t="inlineStr">
        <is>
          <t xml:space="preserve"> </t>
        </is>
      </c>
    </row>
    <row r="20">
      <c r="A20" s="4" t="inlineStr">
        <is>
          <t>Balances as of beginning</t>
        </is>
      </c>
      <c r="B20" s="5" t="n">
        <v>0</v>
      </c>
      <c r="C20" s="5" t="n">
        <v>0</v>
      </c>
    </row>
    <row r="21">
      <c r="A21" s="4" t="inlineStr">
        <is>
          <t>Additions</t>
        </is>
      </c>
      <c r="B21" s="5" t="n">
        <v>0</v>
      </c>
      <c r="C21" s="5" t="n">
        <v>0</v>
      </c>
    </row>
    <row r="22">
      <c r="A22" s="4" t="inlineStr">
        <is>
          <t>Disposals</t>
        </is>
      </c>
      <c r="B22" s="5" t="n">
        <v>0</v>
      </c>
      <c r="C22" s="5" t="n">
        <v>0</v>
      </c>
    </row>
    <row r="23">
      <c r="A23" s="4" t="inlineStr">
        <is>
          <t>Impairment</t>
        </is>
      </c>
      <c r="B23" s="5" t="n">
        <v>0</v>
      </c>
      <c r="C23" s="5" t="n">
        <v>0</v>
      </c>
    </row>
    <row r="24">
      <c r="A24" s="4" t="inlineStr">
        <is>
          <t>Other</t>
        </is>
      </c>
      <c r="B24" s="5" t="n">
        <v>0</v>
      </c>
      <c r="C24" s="4" t="inlineStr">
        <is>
          <t xml:space="preserve"> </t>
        </is>
      </c>
    </row>
    <row r="25">
      <c r="A25" s="4" t="inlineStr">
        <is>
          <t>Balances as of ending</t>
        </is>
      </c>
      <c r="B25" s="6" t="n">
        <v>0</v>
      </c>
      <c r="C25" s="6" t="n">
        <v>0</v>
      </c>
    </row>
  </sheetData>
  <mergeCells count="2">
    <mergeCell ref="A1:A2"/>
    <mergeCell ref="B1:C1"/>
  </mergeCell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8" customWidth="1" min="1" max="1"/>
    <col width="80" customWidth="1" min="2" max="2"/>
  </cols>
  <sheetData>
    <row r="1">
      <c r="A1" s="1" t="inlineStr">
        <is>
          <t>Financial Assets for Trading at Fair Value Through Profit and Loss</t>
        </is>
      </c>
      <c r="B1" s="2" t="inlineStr">
        <is>
          <t>12 Months Ended</t>
        </is>
      </c>
    </row>
    <row r="2">
      <c r="B2" s="2" t="inlineStr">
        <is>
          <t>Dec. 31, 2024</t>
        </is>
      </c>
    </row>
    <row r="3">
      <c r="A3" s="3" t="inlineStr">
        <is>
          <t>Financial Assets For Trading At Fair Value Through Profit And Loss [Abstract]</t>
        </is>
      </c>
      <c r="B3" s="4" t="inlineStr">
        <is>
          <t xml:space="preserve"> </t>
        </is>
      </c>
    </row>
    <row r="4">
      <c r="A4" s="4" t="inlineStr">
        <is>
          <t>Financial Assets for Trading at Fair Value Through Profit and Loss</t>
        </is>
      </c>
      <c r="B4" s="4" t="inlineStr">
        <is>
          <t>FINANCIAL ASSETS FOR TRADING AT FAIR VALUE THROUGH PROFIT AND LOSS The detail of financial assets for trading at fair value through profit and loss is as follows: As of December 31, 2024 2023 MCh$ MCh$ Financial derivative contracts Forwards 1,038,292 1,262,688 Swaps 11,263,354 8,848,051 Call currency options 6,618 4,100 Put currency options 1,506 4,647 Subtotal 12,309,770 10,119,486 Debt financial instruments Chilean Central Bank and Government securities 324,982 98,308 Other Chilean debt financial instruments 4,345 - Subtotal 329,327 98,308 Total 12,639,097 10,217,794 a. As of December 31, 2024 and 2023 the Bank holds the following portfolio of financial assets derivative contracts: As of December 31, 2024 Notional amount Demand Up to Between Between Between Between More than Total Fair value MCh$ MCh$ MCh$ MCh$ MCh$ MCh$ MCh$ MCh$ MCh$ Currency forward - 14,227,181 9,262,636 13,988,163 5,818,091 576,456 993,915 44,866,442 1,038,292 Interest rate swaps - 15,353,818 15,394,905 16,392,696 21,541,572 9,219,884 17,265,959 95,168,834 1,907,001 Cross currency swaps - 1,826,508 3,315,310 11,052,105 27,159,964 13,026,424 23,665,080 80,045,391 9,356,353 Call currency options - 42,802 198,509 117,175 8,921 - - 367,407 6,618 Put currency options - 71,468 253,669 37,950 - - - 363,087 1,506 Total - 31,521,777 28,425,029 41,588,089 54,528,548 22,822,764 41,924,954 220,811,161 12,309,770 As of December 31, 2023 Notional amount Demand Up to Between Between Between Between More than Total Fair value MCh$ MCh$ MCh$ MCh$ MCh$ MCh$ MCh$ MCh$ MCh$ Currency forward - 15,867,609 12,888,002 14,222,043 4,911,114 684,394 1,086,568 49,659,730 1,262,688 Interest rate swaps - 5,619,676 18,456,733 20,257,077 18,590,489 7,833,406 14,063,652 84,821,033 2,342,464 Cross currency swaps - 2,244,387 5,046,413 19,143,224 45,796,932 18,911,629 45,822,348 136,964,933 6,505,587 Call currency options - 44,358 100,886 84,331 - - - 229,575 4,100 Put currency options - 212,940 114,990 54,949 6,558 - - 389,437 4,647 Total - 23,988,970 36,607,024 53,761,624 69,305,093 27,429,429 60,972,568 272,064,708 10,119,486 NOTE 05 - FINANCIAL ASSETS FOR TRADING AT FAIR VALUE THROUGH PROFIT AND LOSS, continued b. As of December 31, 2022 and 2021 the Bank holds the following portfolio of debt financial instruments for trading: As of December 31, 2024 2023 MCh$ MCh$ Chilean Central Bank and Government securities Chilean Central Bank financial instruments - - Chilean Treasury bonds and notes 324,982 98,308 Subtotal 324,982 98,308 Other Chilean debt financial securities Chilean bonds and commercial papers 4,345 - Subtotal 4,345 - Foreign financial debt securities Other foreign financial instruments - - Subtotal - - Total 329,327 98,308 As of December 31, 2024 and 2023, there were no trading investments sold under resell agreements to clients or financial institutions.</t>
        </is>
      </c>
    </row>
  </sheetData>
  <mergeCells count="1">
    <mergeCell ref="A1:A2"/>
  </mergeCells>
  <pageMargins left="0.75" right="0.75" top="1" bottom="1" header="0.5" footer="0.5"/>
</worksheet>
</file>

<file path=xl/worksheets/sheet140.xml><?xml version="1.0" encoding="utf-8"?>
<worksheet xmlns="http://schemas.openxmlformats.org/spreadsheetml/2006/main">
  <sheetPr>
    <outlinePr summaryBelow="1" summaryRight="1"/>
    <pageSetUpPr/>
  </sheetPr>
  <dimension ref="A1:C2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Accumulated Amortization - CLP ($) $ in Millions</t>
        </is>
      </c>
      <c r="B1" s="2" t="inlineStr">
        <is>
          <t>12 Months Ended</t>
        </is>
      </c>
    </row>
    <row r="2">
      <c r="B2" s="2" t="inlineStr">
        <is>
          <t>Dec. 31, 2024</t>
        </is>
      </c>
      <c r="C2" s="2" t="inlineStr">
        <is>
          <t>Dec. 31, 2023</t>
        </is>
      </c>
    </row>
    <row r="3">
      <c r="A3" s="3" t="inlineStr">
        <is>
          <t>Schedule of Accumulated Amortization [Line Items]</t>
        </is>
      </c>
      <c r="B3" s="4" t="inlineStr">
        <is>
          <t xml:space="preserve"> </t>
        </is>
      </c>
      <c r="C3" s="4" t="inlineStr">
        <is>
          <t xml:space="preserve"> </t>
        </is>
      </c>
    </row>
    <row r="4">
      <c r="A4" s="4" t="inlineStr">
        <is>
          <t>Balances as of beginning</t>
        </is>
      </c>
      <c r="B4" s="6" t="n">
        <v>-114962</v>
      </c>
      <c r="C4" s="6" t="n">
        <v>-97808</v>
      </c>
    </row>
    <row r="5">
      <c r="A5" s="4" t="inlineStr">
        <is>
          <t>Amortisation for the period</t>
        </is>
      </c>
      <c r="B5" s="5" t="n">
        <v>-27812</v>
      </c>
      <c r="C5" s="5" t="n">
        <v>-31314</v>
      </c>
    </row>
    <row r="6">
      <c r="A6" s="4" t="inlineStr">
        <is>
          <t>Sales and disposals during the period</t>
        </is>
      </c>
      <c r="B6" s="5" t="n">
        <v>14520</v>
      </c>
      <c r="C6" s="5" t="n">
        <v>14160</v>
      </c>
    </row>
    <row r="7">
      <c r="A7" s="4" t="inlineStr">
        <is>
          <t>Transfers</t>
        </is>
      </c>
      <c r="B7" s="5" t="n">
        <v>-188</v>
      </c>
      <c r="C7" s="5" t="n">
        <v>0</v>
      </c>
    </row>
    <row r="8">
      <c r="A8" s="4" t="inlineStr">
        <is>
          <t>Others</t>
        </is>
      </c>
      <c r="B8" s="5" t="n">
        <v>0</v>
      </c>
      <c r="C8" s="5" t="n">
        <v>0</v>
      </c>
    </row>
    <row r="9">
      <c r="A9" s="4" t="inlineStr">
        <is>
          <t>Balances as of ending</t>
        </is>
      </c>
      <c r="B9" s="5" t="n">
        <v>-128442</v>
      </c>
      <c r="C9" s="5" t="n">
        <v>-114962</v>
      </c>
    </row>
    <row r="10">
      <c r="A10" s="4" t="inlineStr">
        <is>
          <t>Land and building</t>
        </is>
      </c>
      <c r="B10" s="4" t="inlineStr">
        <is>
          <t xml:space="preserve"> </t>
        </is>
      </c>
      <c r="C10" s="4" t="inlineStr">
        <is>
          <t xml:space="preserve"> </t>
        </is>
      </c>
    </row>
    <row r="11">
      <c r="A11" s="3" t="inlineStr">
        <is>
          <t>Schedule of Accumulated Amortization [Line Items]</t>
        </is>
      </c>
      <c r="B11" s="4" t="inlineStr">
        <is>
          <t xml:space="preserve"> </t>
        </is>
      </c>
      <c r="C11" s="4" t="inlineStr">
        <is>
          <t xml:space="preserve"> </t>
        </is>
      </c>
    </row>
    <row r="12">
      <c r="A12" s="4" t="inlineStr">
        <is>
          <t>Balances as of beginning</t>
        </is>
      </c>
      <c r="B12" s="5" t="n">
        <v>-114962</v>
      </c>
      <c r="C12" s="5" t="n">
        <v>-97808</v>
      </c>
    </row>
    <row r="13">
      <c r="A13" s="4" t="inlineStr">
        <is>
          <t>Amortisation for the period</t>
        </is>
      </c>
      <c r="B13" s="5" t="n">
        <v>-27812</v>
      </c>
      <c r="C13" s="5" t="n">
        <v>-31314</v>
      </c>
    </row>
    <row r="14">
      <c r="A14" s="4" t="inlineStr">
        <is>
          <t>Sales and disposals during the period</t>
        </is>
      </c>
      <c r="B14" s="5" t="n">
        <v>14520</v>
      </c>
      <c r="C14" s="5" t="n">
        <v>14160</v>
      </c>
    </row>
    <row r="15">
      <c r="A15" s="4" t="inlineStr">
        <is>
          <t>Transfers</t>
        </is>
      </c>
      <c r="B15" s="5" t="n">
        <v>-188</v>
      </c>
      <c r="C15" s="5" t="n">
        <v>0</v>
      </c>
    </row>
    <row r="16">
      <c r="A16" s="4" t="inlineStr">
        <is>
          <t>Others</t>
        </is>
      </c>
      <c r="B16" s="5" t="n">
        <v>0</v>
      </c>
      <c r="C16" s="5" t="n">
        <v>0</v>
      </c>
    </row>
    <row r="17">
      <c r="A17" s="4" t="inlineStr">
        <is>
          <t>Balances as of ending</t>
        </is>
      </c>
      <c r="B17" s="5" t="n">
        <v>-128442</v>
      </c>
      <c r="C17" s="5" t="n">
        <v>-114962</v>
      </c>
    </row>
    <row r="18">
      <c r="A18" s="4" t="inlineStr">
        <is>
          <t>Others</t>
        </is>
      </c>
      <c r="B18" s="4" t="inlineStr">
        <is>
          <t xml:space="preserve"> </t>
        </is>
      </c>
      <c r="C18" s="4" t="inlineStr">
        <is>
          <t xml:space="preserve"> </t>
        </is>
      </c>
    </row>
    <row r="19">
      <c r="A19" s="3" t="inlineStr">
        <is>
          <t>Schedule of Accumulated Amortization [Line Items]</t>
        </is>
      </c>
      <c r="B19" s="4" t="inlineStr">
        <is>
          <t xml:space="preserve"> </t>
        </is>
      </c>
      <c r="C19" s="4" t="inlineStr">
        <is>
          <t xml:space="preserve"> </t>
        </is>
      </c>
    </row>
    <row r="20">
      <c r="A20" s="4" t="inlineStr">
        <is>
          <t>Balances as of beginning</t>
        </is>
      </c>
      <c r="B20" s="5" t="n">
        <v>0</v>
      </c>
      <c r="C20" s="5" t="n">
        <v>0</v>
      </c>
    </row>
    <row r="21">
      <c r="A21" s="4" t="inlineStr">
        <is>
          <t>Amortisation for the period</t>
        </is>
      </c>
      <c r="B21" s="5" t="n">
        <v>0</v>
      </c>
      <c r="C21" s="5" t="n">
        <v>0</v>
      </c>
    </row>
    <row r="22">
      <c r="A22" s="4" t="inlineStr">
        <is>
          <t>Sales and disposals during the period</t>
        </is>
      </c>
      <c r="B22" s="5" t="n">
        <v>0</v>
      </c>
      <c r="C22" s="5" t="n">
        <v>0</v>
      </c>
    </row>
    <row r="23">
      <c r="A23" s="4" t="inlineStr">
        <is>
          <t>Transfers</t>
        </is>
      </c>
      <c r="B23" s="5" t="n">
        <v>0</v>
      </c>
      <c r="C23" s="5" t="n">
        <v>0</v>
      </c>
    </row>
    <row r="24">
      <c r="A24" s="4" t="inlineStr">
        <is>
          <t>Others</t>
        </is>
      </c>
      <c r="B24" s="5" t="n">
        <v>0</v>
      </c>
      <c r="C24" s="5" t="n">
        <v>0</v>
      </c>
    </row>
    <row r="25">
      <c r="A25" s="4" t="inlineStr">
        <is>
          <t>Balances as of ending</t>
        </is>
      </c>
      <c r="B25" s="6" t="n">
        <v>0</v>
      </c>
      <c r="C25" s="6" t="n">
        <v>0</v>
      </c>
    </row>
  </sheetData>
  <mergeCells count="2">
    <mergeCell ref="A1:A2"/>
    <mergeCell ref="B1:C1"/>
  </mergeCells>
  <pageMargins left="0.75" right="0.75" top="1" bottom="1" header="0.5" footer="0.5"/>
</worksheet>
</file>

<file path=xl/worksheets/sheet141.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Right of Use Assets and Obligation for Lease Contracts (Details) - Schedule of Composition of Lease Liability Balances - CLP ($) $ in Millions</t>
        </is>
      </c>
      <c r="B1" s="2" t="inlineStr">
        <is>
          <t>Dec. 31, 2024</t>
        </is>
      </c>
      <c r="C1" s="2" t="inlineStr">
        <is>
          <t>Dec. 31, 2023</t>
        </is>
      </c>
    </row>
    <row r="2">
      <c r="A2" s="3" t="inlineStr">
        <is>
          <t>Schedule of Composition of Lease Liability Balances [Line Items]</t>
        </is>
      </c>
      <c r="B2" s="4" t="inlineStr">
        <is>
          <t xml:space="preserve"> </t>
        </is>
      </c>
      <c r="C2" s="4" t="inlineStr">
        <is>
          <t xml:space="preserve"> </t>
        </is>
      </c>
    </row>
    <row r="3">
      <c r="A3" s="4" t="inlineStr">
        <is>
          <t>Total</t>
        </is>
      </c>
      <c r="B3" s="6" t="n">
        <v>66882</v>
      </c>
      <c r="C3" s="6" t="n">
        <v>104516</v>
      </c>
    </row>
    <row r="4">
      <c r="A4" s="4" t="inlineStr">
        <is>
          <t>Lease liability</t>
        </is>
      </c>
      <c r="B4" s="4" t="inlineStr">
        <is>
          <t xml:space="preserve"> </t>
        </is>
      </c>
      <c r="C4" s="4" t="inlineStr">
        <is>
          <t xml:space="preserve"> </t>
        </is>
      </c>
    </row>
    <row r="5">
      <c r="A5" s="3" t="inlineStr">
        <is>
          <t>Schedule of Composition of Lease Liability Balances [Line Items]</t>
        </is>
      </c>
      <c r="B5" s="4" t="inlineStr">
        <is>
          <t xml:space="preserve"> </t>
        </is>
      </c>
      <c r="C5" s="4" t="inlineStr">
        <is>
          <t xml:space="preserve"> </t>
        </is>
      </c>
    </row>
    <row r="6">
      <c r="A6" s="4" t="inlineStr">
        <is>
          <t>Total</t>
        </is>
      </c>
      <c r="B6" s="6" t="n">
        <v>66882</v>
      </c>
      <c r="C6" s="6" t="n">
        <v>104516</v>
      </c>
    </row>
  </sheetData>
  <pageMargins left="0.75" right="0.75" top="1" bottom="1" header="0.5" footer="0.5"/>
</worksheet>
</file>

<file path=xl/worksheets/sheet142.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Expenses Associated with Assets for the Right of Use Leased Assets and Lease Liability - CLP ($) $ in Millions</t>
        </is>
      </c>
      <c r="B1" s="2" t="inlineStr">
        <is>
          <t>12 Months Ended</t>
        </is>
      </c>
    </row>
    <row r="2">
      <c r="B2" s="2" t="inlineStr">
        <is>
          <t>Dec. 31, 2024</t>
        </is>
      </c>
      <c r="C2" s="2" t="inlineStr">
        <is>
          <t>Dec. 31, 2023</t>
        </is>
      </c>
    </row>
    <row r="3">
      <c r="A3" s="3" t="inlineStr">
        <is>
          <t>Disclosure of quantitative information about right-of-use assets [abstract]</t>
        </is>
      </c>
      <c r="B3" s="4" t="inlineStr">
        <is>
          <t xml:space="preserve"> </t>
        </is>
      </c>
      <c r="C3" s="4" t="inlineStr">
        <is>
          <t xml:space="preserve"> </t>
        </is>
      </c>
    </row>
    <row r="4">
      <c r="A4" s="4" t="inlineStr">
        <is>
          <t>Depreciation</t>
        </is>
      </c>
      <c r="B4" s="6" t="n">
        <v>-27812</v>
      </c>
      <c r="C4" s="6" t="n">
        <v>-31314</v>
      </c>
    </row>
    <row r="5">
      <c r="A5" s="4" t="inlineStr">
        <is>
          <t>Interests</t>
        </is>
      </c>
      <c r="B5" s="5" t="n">
        <v>-7617</v>
      </c>
      <c r="C5" s="5" t="n">
        <v>-3601</v>
      </c>
    </row>
    <row r="6">
      <c r="A6" s="4" t="inlineStr">
        <is>
          <t>Short term lease</t>
        </is>
      </c>
      <c r="B6" s="5" t="n">
        <v>-18558</v>
      </c>
      <c r="C6" s="5" t="n">
        <v>-9712</v>
      </c>
    </row>
    <row r="7">
      <c r="A7" s="4" t="inlineStr">
        <is>
          <t>Total</t>
        </is>
      </c>
      <c r="B7" s="6" t="n">
        <v>-53987</v>
      </c>
      <c r="C7" s="6" t="n">
        <v>-44627</v>
      </c>
    </row>
  </sheetData>
  <mergeCells count="2">
    <mergeCell ref="A1:A2"/>
    <mergeCell ref="B1:C1"/>
  </mergeCells>
  <pageMargins left="0.75" right="0.75" top="1" bottom="1" header="0.5" footer="0.5"/>
</worksheet>
</file>

<file path=xl/worksheets/sheet143.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the Maturity Level of the Lease Liability, According to their Contractual Maturity - CLP ($) $ in Millions</t>
        </is>
      </c>
      <c r="B1" s="2" t="inlineStr">
        <is>
          <t>12 Months Ended</t>
        </is>
      </c>
    </row>
    <row r="2">
      <c r="B2" s="2" t="inlineStr">
        <is>
          <t>Dec. 31, 2024</t>
        </is>
      </c>
      <c r="C2" s="2" t="inlineStr">
        <is>
          <t>Dec. 31, 2023</t>
        </is>
      </c>
    </row>
    <row r="3">
      <c r="A3" s="3" t="inlineStr">
        <is>
          <t>Schedule of the Maturity Level of the Lease Liability, According to their Contractual Maturity [Line Items]</t>
        </is>
      </c>
      <c r="B3" s="4" t="inlineStr">
        <is>
          <t xml:space="preserve"> </t>
        </is>
      </c>
      <c r="C3" s="4" t="inlineStr">
        <is>
          <t xml:space="preserve"> </t>
        </is>
      </c>
    </row>
    <row r="4">
      <c r="A4" s="4" t="inlineStr">
        <is>
          <t>Total</t>
        </is>
      </c>
      <c r="B4" s="6" t="n">
        <v>66882</v>
      </c>
      <c r="C4" s="6" t="n">
        <v>104516</v>
      </c>
    </row>
    <row r="5">
      <c r="A5" s="4" t="inlineStr">
        <is>
          <t>Due within 1 year</t>
        </is>
      </c>
      <c r="B5" s="4" t="inlineStr">
        <is>
          <t xml:space="preserve"> </t>
        </is>
      </c>
      <c r="C5" s="4" t="inlineStr">
        <is>
          <t xml:space="preserve"> </t>
        </is>
      </c>
    </row>
    <row r="6">
      <c r="A6" s="3" t="inlineStr">
        <is>
          <t>Schedule of the Maturity Level of the Lease Liability, According to their Contractual Maturity [Line Items]</t>
        </is>
      </c>
      <c r="B6" s="4" t="inlineStr">
        <is>
          <t xml:space="preserve"> </t>
        </is>
      </c>
      <c r="C6" s="4" t="inlineStr">
        <is>
          <t xml:space="preserve"> </t>
        </is>
      </c>
    </row>
    <row r="7">
      <c r="A7" s="4" t="inlineStr">
        <is>
          <t>Total</t>
        </is>
      </c>
      <c r="B7" s="5" t="n">
        <v>12685</v>
      </c>
      <c r="C7" s="5" t="n">
        <v>20716</v>
      </c>
    </row>
    <row r="8">
      <c r="A8" s="4" t="inlineStr">
        <is>
          <t>Due after 1 year but within 2 years</t>
        </is>
      </c>
      <c r="B8" s="4" t="inlineStr">
        <is>
          <t xml:space="preserve"> </t>
        </is>
      </c>
      <c r="C8" s="4" t="inlineStr">
        <is>
          <t xml:space="preserve"> </t>
        </is>
      </c>
    </row>
    <row r="9">
      <c r="A9" s="3" t="inlineStr">
        <is>
          <t>Schedule of the Maturity Level of the Lease Liability, According to their Contractual Maturity [Line Items]</t>
        </is>
      </c>
      <c r="B9" s="4" t="inlineStr">
        <is>
          <t xml:space="preserve"> </t>
        </is>
      </c>
      <c r="C9" s="4" t="inlineStr">
        <is>
          <t xml:space="preserve"> </t>
        </is>
      </c>
    </row>
    <row r="10">
      <c r="A10" s="4" t="inlineStr">
        <is>
          <t>Total</t>
        </is>
      </c>
      <c r="B10" s="5" t="n">
        <v>13483</v>
      </c>
      <c r="C10" s="5" t="n">
        <v>19696</v>
      </c>
    </row>
    <row r="11">
      <c r="A11" s="4" t="inlineStr">
        <is>
          <t>Due after 2 years but within 3 years</t>
        </is>
      </c>
      <c r="B11" s="4" t="inlineStr">
        <is>
          <t xml:space="preserve"> </t>
        </is>
      </c>
      <c r="C11" s="4" t="inlineStr">
        <is>
          <t xml:space="preserve"> </t>
        </is>
      </c>
    </row>
    <row r="12">
      <c r="A12" s="3" t="inlineStr">
        <is>
          <t>Schedule of the Maturity Level of the Lease Liability, According to their Contractual Maturity [Line Items]</t>
        </is>
      </c>
      <c r="B12" s="4" t="inlineStr">
        <is>
          <t xml:space="preserve"> </t>
        </is>
      </c>
      <c r="C12" s="4" t="inlineStr">
        <is>
          <t xml:space="preserve"> </t>
        </is>
      </c>
    </row>
    <row r="13">
      <c r="A13" s="4" t="inlineStr">
        <is>
          <t>Total</t>
        </is>
      </c>
      <c r="B13" s="5" t="n">
        <v>10727</v>
      </c>
      <c r="C13" s="5" t="n">
        <v>17750</v>
      </c>
    </row>
    <row r="14">
      <c r="A14" s="4" t="inlineStr">
        <is>
          <t>Due after 3 years but within 4 years</t>
        </is>
      </c>
      <c r="B14" s="4" t="inlineStr">
        <is>
          <t xml:space="preserve"> </t>
        </is>
      </c>
      <c r="C14" s="4" t="inlineStr">
        <is>
          <t xml:space="preserve"> </t>
        </is>
      </c>
    </row>
    <row r="15">
      <c r="A15" s="3" t="inlineStr">
        <is>
          <t>Schedule of the Maturity Level of the Lease Liability, According to their Contractual Maturity [Line Items]</t>
        </is>
      </c>
      <c r="B15" s="4" t="inlineStr">
        <is>
          <t xml:space="preserve"> </t>
        </is>
      </c>
      <c r="C15" s="4" t="inlineStr">
        <is>
          <t xml:space="preserve"> </t>
        </is>
      </c>
    </row>
    <row r="16">
      <c r="A16" s="4" t="inlineStr">
        <is>
          <t>Total</t>
        </is>
      </c>
      <c r="B16" s="5" t="n">
        <v>8361</v>
      </c>
      <c r="C16" s="5" t="n">
        <v>12949</v>
      </c>
    </row>
    <row r="17">
      <c r="A17" s="4" t="inlineStr">
        <is>
          <t>Due after 4 years but within 5 years</t>
        </is>
      </c>
      <c r="B17" s="4" t="inlineStr">
        <is>
          <t xml:space="preserve"> </t>
        </is>
      </c>
      <c r="C17" s="4" t="inlineStr">
        <is>
          <t xml:space="preserve"> </t>
        </is>
      </c>
    </row>
    <row r="18">
      <c r="A18" s="3" t="inlineStr">
        <is>
          <t>Schedule of the Maturity Level of the Lease Liability, According to their Contractual Maturity [Line Items]</t>
        </is>
      </c>
      <c r="B18" s="4" t="inlineStr">
        <is>
          <t xml:space="preserve"> </t>
        </is>
      </c>
      <c r="C18" s="4" t="inlineStr">
        <is>
          <t xml:space="preserve"> </t>
        </is>
      </c>
    </row>
    <row r="19">
      <c r="A19" s="4" t="inlineStr">
        <is>
          <t>Total</t>
        </is>
      </c>
      <c r="B19" s="5" t="n">
        <v>7222</v>
      </c>
      <c r="C19" s="5" t="n">
        <v>9964</v>
      </c>
    </row>
    <row r="20">
      <c r="A20" s="4" t="inlineStr">
        <is>
          <t>Due after 5 years</t>
        </is>
      </c>
      <c r="B20" s="4" t="inlineStr">
        <is>
          <t xml:space="preserve"> </t>
        </is>
      </c>
      <c r="C20" s="4" t="inlineStr">
        <is>
          <t xml:space="preserve"> </t>
        </is>
      </c>
    </row>
    <row r="21">
      <c r="A21" s="3" t="inlineStr">
        <is>
          <t>Schedule of the Maturity Level of the Lease Liability, According to their Contractual Maturity [Line Items]</t>
        </is>
      </c>
      <c r="B21" s="4" t="inlineStr">
        <is>
          <t xml:space="preserve"> </t>
        </is>
      </c>
      <c r="C21" s="4" t="inlineStr">
        <is>
          <t xml:space="preserve"> </t>
        </is>
      </c>
    </row>
    <row r="22">
      <c r="A22" s="4" t="inlineStr">
        <is>
          <t>Total</t>
        </is>
      </c>
      <c r="B22" s="6" t="n">
        <v>14404</v>
      </c>
      <c r="C22" s="6" t="n">
        <v>23441</v>
      </c>
    </row>
  </sheetData>
  <mergeCells count="2">
    <mergeCell ref="A1:A2"/>
    <mergeCell ref="B1:C1"/>
  </mergeCells>
  <pageMargins left="0.75" right="0.75" top="1" bottom="1" header="0.5" footer="0.5"/>
</worksheet>
</file>

<file path=xl/worksheets/sheet144.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Right of Use Assets and Obligation for Lease Contracts (Details) - Schedule of Future Minimum Lease Cash Inflows Under Non-cancellable Operating Leases - CLP ($) $ in Millions</t>
        </is>
      </c>
      <c r="B1" s="2" t="inlineStr">
        <is>
          <t>12 Months Ended</t>
        </is>
      </c>
    </row>
    <row r="2">
      <c r="B2" s="2" t="inlineStr">
        <is>
          <t>Dec. 31, 2024</t>
        </is>
      </c>
      <c r="C2" s="2" t="inlineStr">
        <is>
          <t>Dec. 31, 2023</t>
        </is>
      </c>
    </row>
    <row r="3">
      <c r="A3" s="3" t="inlineStr">
        <is>
          <t>Schedule of Future Minimum Lease Cash Inflows Under Non-cancellable Operating Leases [Line Items]</t>
        </is>
      </c>
      <c r="B3" s="4" t="inlineStr">
        <is>
          <t xml:space="preserve"> </t>
        </is>
      </c>
      <c r="C3" s="4" t="inlineStr">
        <is>
          <t xml:space="preserve"> </t>
        </is>
      </c>
    </row>
    <row r="4">
      <c r="A4" s="4" t="inlineStr">
        <is>
          <t>Total</t>
        </is>
      </c>
      <c r="B4" s="6" t="n">
        <v>9339</v>
      </c>
      <c r="C4" s="6" t="n">
        <v>5783</v>
      </c>
    </row>
    <row r="5">
      <c r="A5" s="4" t="inlineStr">
        <is>
          <t>Due within 1 year</t>
        </is>
      </c>
      <c r="B5" s="4" t="inlineStr">
        <is>
          <t xml:space="preserve"> </t>
        </is>
      </c>
      <c r="C5" s="4" t="inlineStr">
        <is>
          <t xml:space="preserve"> </t>
        </is>
      </c>
    </row>
    <row r="6">
      <c r="A6" s="3" t="inlineStr">
        <is>
          <t>Schedule of Future Minimum Lease Cash Inflows Under Non-cancellable Operating Leases [Line Items]</t>
        </is>
      </c>
      <c r="B6" s="4" t="inlineStr">
        <is>
          <t xml:space="preserve"> </t>
        </is>
      </c>
      <c r="C6" s="4" t="inlineStr">
        <is>
          <t xml:space="preserve"> </t>
        </is>
      </c>
    </row>
    <row r="7">
      <c r="A7" s="4" t="inlineStr">
        <is>
          <t>Total</t>
        </is>
      </c>
      <c r="B7" s="5" t="n">
        <v>1246</v>
      </c>
      <c r="C7" s="5" t="n">
        <v>1012</v>
      </c>
    </row>
    <row r="8">
      <c r="A8" s="4" t="inlineStr">
        <is>
          <t>Due after 1 year but within 2 years</t>
        </is>
      </c>
      <c r="B8" s="4" t="inlineStr">
        <is>
          <t xml:space="preserve"> </t>
        </is>
      </c>
      <c r="C8" s="4" t="inlineStr">
        <is>
          <t xml:space="preserve"> </t>
        </is>
      </c>
    </row>
    <row r="9">
      <c r="A9" s="3" t="inlineStr">
        <is>
          <t>Schedule of Future Minimum Lease Cash Inflows Under Non-cancellable Operating Leases [Line Items]</t>
        </is>
      </c>
      <c r="B9" s="4" t="inlineStr">
        <is>
          <t xml:space="preserve"> </t>
        </is>
      </c>
      <c r="C9" s="4" t="inlineStr">
        <is>
          <t xml:space="preserve"> </t>
        </is>
      </c>
    </row>
    <row r="10">
      <c r="A10" s="4" t="inlineStr">
        <is>
          <t>Total</t>
        </is>
      </c>
      <c r="B10" s="5" t="n">
        <v>2031</v>
      </c>
      <c r="C10" s="5" t="n">
        <v>1874</v>
      </c>
    </row>
    <row r="11">
      <c r="A11" s="4" t="inlineStr">
        <is>
          <t>Due after 2 years but within 3 years</t>
        </is>
      </c>
      <c r="B11" s="4" t="inlineStr">
        <is>
          <t xml:space="preserve"> </t>
        </is>
      </c>
      <c r="C11" s="4" t="inlineStr">
        <is>
          <t xml:space="preserve"> </t>
        </is>
      </c>
    </row>
    <row r="12">
      <c r="A12" s="3" t="inlineStr">
        <is>
          <t>Schedule of Future Minimum Lease Cash Inflows Under Non-cancellable Operating Leases [Line Items]</t>
        </is>
      </c>
      <c r="B12" s="4" t="inlineStr">
        <is>
          <t xml:space="preserve"> </t>
        </is>
      </c>
      <c r="C12" s="4" t="inlineStr">
        <is>
          <t xml:space="preserve"> </t>
        </is>
      </c>
    </row>
    <row r="13">
      <c r="A13" s="4" t="inlineStr">
        <is>
          <t>Total</t>
        </is>
      </c>
      <c r="B13" s="5" t="n">
        <v>1134</v>
      </c>
      <c r="C13" s="5" t="n">
        <v>787</v>
      </c>
    </row>
    <row r="14">
      <c r="A14" s="4" t="inlineStr">
        <is>
          <t>Due after 3 years but within 4 years</t>
        </is>
      </c>
      <c r="B14" s="4" t="inlineStr">
        <is>
          <t xml:space="preserve"> </t>
        </is>
      </c>
      <c r="C14" s="4" t="inlineStr">
        <is>
          <t xml:space="preserve"> </t>
        </is>
      </c>
    </row>
    <row r="15">
      <c r="A15" s="3" t="inlineStr">
        <is>
          <t>Schedule of Future Minimum Lease Cash Inflows Under Non-cancellable Operating Leases [Line Items]</t>
        </is>
      </c>
      <c r="B15" s="4" t="inlineStr">
        <is>
          <t xml:space="preserve"> </t>
        </is>
      </c>
      <c r="C15" s="4" t="inlineStr">
        <is>
          <t xml:space="preserve"> </t>
        </is>
      </c>
    </row>
    <row r="16">
      <c r="A16" s="4" t="inlineStr">
        <is>
          <t>Total</t>
        </is>
      </c>
      <c r="B16" s="5" t="n">
        <v>870</v>
      </c>
      <c r="C16" s="5" t="n">
        <v>736</v>
      </c>
    </row>
    <row r="17">
      <c r="A17" s="4" t="inlineStr">
        <is>
          <t>Due after 4 years but within 5 years</t>
        </is>
      </c>
      <c r="B17" s="4" t="inlineStr">
        <is>
          <t xml:space="preserve"> </t>
        </is>
      </c>
      <c r="C17" s="4" t="inlineStr">
        <is>
          <t xml:space="preserve"> </t>
        </is>
      </c>
    </row>
    <row r="18">
      <c r="A18" s="3" t="inlineStr">
        <is>
          <t>Schedule of Future Minimum Lease Cash Inflows Under Non-cancellable Operating Leases [Line Items]</t>
        </is>
      </c>
      <c r="B18" s="4" t="inlineStr">
        <is>
          <t xml:space="preserve"> </t>
        </is>
      </c>
      <c r="C18" s="4" t="inlineStr">
        <is>
          <t xml:space="preserve"> </t>
        </is>
      </c>
    </row>
    <row r="19">
      <c r="A19" s="4" t="inlineStr">
        <is>
          <t>Total</t>
        </is>
      </c>
      <c r="B19" s="5" t="n">
        <v>765</v>
      </c>
      <c r="C19" s="5" t="n">
        <v>522</v>
      </c>
    </row>
    <row r="20">
      <c r="A20" s="4" t="inlineStr">
        <is>
          <t>Due after 5 years</t>
        </is>
      </c>
      <c r="B20" s="4" t="inlineStr">
        <is>
          <t xml:space="preserve"> </t>
        </is>
      </c>
      <c r="C20" s="4" t="inlineStr">
        <is>
          <t xml:space="preserve"> </t>
        </is>
      </c>
    </row>
    <row r="21">
      <c r="A21" s="3" t="inlineStr">
        <is>
          <t>Schedule of Future Minimum Lease Cash Inflows Under Non-cancellable Operating Leases [Line Items]</t>
        </is>
      </c>
      <c r="B21" s="4" t="inlineStr">
        <is>
          <t xml:space="preserve"> </t>
        </is>
      </c>
      <c r="C21" s="4" t="inlineStr">
        <is>
          <t xml:space="preserve"> </t>
        </is>
      </c>
    </row>
    <row r="22">
      <c r="A22" s="4" t="inlineStr">
        <is>
          <t>Total</t>
        </is>
      </c>
      <c r="B22" s="6" t="n">
        <v>3293</v>
      </c>
      <c r="C22" s="6" t="n">
        <v>852</v>
      </c>
    </row>
  </sheetData>
  <mergeCells count="2">
    <mergeCell ref="A1:A2"/>
    <mergeCell ref="B1:C1"/>
  </mergeCells>
  <pageMargins left="0.75" right="0.75" top="1" bottom="1" header="0.5" footer="0.5"/>
</worksheet>
</file>

<file path=xl/worksheets/sheet145.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Schedule of Current Taxes - CLP ($) $ in Millions</t>
        </is>
      </c>
      <c r="B1" s="2" t="inlineStr">
        <is>
          <t>Dec. 31, 2024</t>
        </is>
      </c>
      <c r="C1" s="2" t="inlineStr">
        <is>
          <t>Dec. 31, 2023</t>
        </is>
      </c>
    </row>
    <row r="2">
      <c r="A2" s="3" t="inlineStr">
        <is>
          <t>Summary of current tax liabilities (assets)</t>
        </is>
      </c>
      <c r="B2" s="4" t="inlineStr">
        <is>
          <t xml:space="preserve"> </t>
        </is>
      </c>
      <c r="C2" s="4" t="inlineStr">
        <is>
          <t xml:space="preserve"> </t>
        </is>
      </c>
    </row>
    <row r="3">
      <c r="A3" s="4" t="inlineStr">
        <is>
          <t>Current tax (assets)</t>
        </is>
      </c>
      <c r="B3" s="6" t="n">
        <v>-60</v>
      </c>
      <c r="C3" s="6" t="n">
        <v>-146</v>
      </c>
    </row>
    <row r="4">
      <c r="A4" s="4" t="inlineStr">
        <is>
          <t>Current tax liabilities</t>
        </is>
      </c>
      <c r="B4" s="5" t="n">
        <v>48548</v>
      </c>
      <c r="C4" s="5" t="n">
        <v>163878</v>
      </c>
    </row>
    <row r="5">
      <c r="A5" s="4" t="inlineStr">
        <is>
          <t>Total tax payable (recoverable)</t>
        </is>
      </c>
      <c r="B5" s="5" t="n">
        <v>48488</v>
      </c>
      <c r="C5" s="5" t="n">
        <v>163732</v>
      </c>
    </row>
    <row r="6">
      <c r="A6" s="3" t="inlineStr">
        <is>
          <t>(Assets) liabilities current taxes detail (net)</t>
        </is>
      </c>
      <c r="B6" s="4" t="inlineStr">
        <is>
          <t xml:space="preserve"> </t>
        </is>
      </c>
      <c r="C6" s="4" t="inlineStr">
        <is>
          <t xml:space="preserve"> </t>
        </is>
      </c>
    </row>
    <row r="7">
      <c r="A7" s="4" t="inlineStr">
        <is>
          <t>Income tax, tax rate</t>
        </is>
      </c>
      <c r="B7" s="5" t="n">
        <v>241640</v>
      </c>
      <c r="C7" s="5" t="n">
        <v>256257</v>
      </c>
    </row>
    <row r="8">
      <c r="A8" s="3" t="inlineStr">
        <is>
          <t>Minus:</t>
        </is>
      </c>
      <c r="B8" s="4" t="inlineStr">
        <is>
          <t xml:space="preserve"> </t>
        </is>
      </c>
      <c r="C8" s="4" t="inlineStr">
        <is>
          <t xml:space="preserve"> </t>
        </is>
      </c>
    </row>
    <row r="9">
      <c r="A9" s="4" t="inlineStr">
        <is>
          <t>Provisional monthly payments</t>
        </is>
      </c>
      <c r="B9" s="5" t="n">
        <v>-191294</v>
      </c>
      <c r="C9" s="5" t="n">
        <v>-89631</v>
      </c>
    </row>
    <row r="10">
      <c r="A10" s="4" t="inlineStr">
        <is>
          <t>Credit for training expenses</t>
        </is>
      </c>
      <c r="B10" s="5" t="n">
        <v>-2263</v>
      </c>
      <c r="C10" s="5" t="n">
        <v>-2242</v>
      </c>
    </row>
    <row r="11">
      <c r="A11" s="4" t="inlineStr">
        <is>
          <t>Grant credits</t>
        </is>
      </c>
      <c r="B11" s="5" t="n">
        <v>-465</v>
      </c>
      <c r="C11" s="5" t="n">
        <v>-1371</v>
      </c>
    </row>
    <row r="12">
      <c r="A12" s="4" t="inlineStr">
        <is>
          <t>Other</t>
        </is>
      </c>
      <c r="B12" s="6" t="n">
        <v>870</v>
      </c>
      <c r="C12" s="6" t="n">
        <v>719</v>
      </c>
    </row>
  </sheetData>
  <pageMargins left="0.75" right="0.75" top="1" bottom="1" header="0.5" footer="0.5"/>
</worksheet>
</file>

<file path=xl/worksheets/sheet146.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Current and Deferred Taxes (Details) - Schedule of Effect on Income Tax Expense - CLP ($) $ in Millions</t>
        </is>
      </c>
      <c r="B1" s="2" t="inlineStr">
        <is>
          <t>12 Months Ended</t>
        </is>
      </c>
    </row>
    <row r="2">
      <c r="B2" s="2" t="inlineStr">
        <is>
          <t>Dec. 31, 2024</t>
        </is>
      </c>
      <c r="C2" s="2" t="inlineStr">
        <is>
          <t>Dec. 31, 2023</t>
        </is>
      </c>
      <c r="D2" s="2" t="inlineStr">
        <is>
          <t>Dec. 31, 2022</t>
        </is>
      </c>
    </row>
    <row r="3">
      <c r="A3" s="3" t="inlineStr">
        <is>
          <t>Income tax expense</t>
        </is>
      </c>
      <c r="B3" s="4" t="inlineStr">
        <is>
          <t xml:space="preserve"> </t>
        </is>
      </c>
      <c r="C3" s="4" t="inlineStr">
        <is>
          <t xml:space="preserve"> </t>
        </is>
      </c>
      <c r="D3" s="4" t="inlineStr">
        <is>
          <t xml:space="preserve"> </t>
        </is>
      </c>
    </row>
    <row r="4">
      <c r="A4" s="4" t="inlineStr">
        <is>
          <t>Current tax</t>
        </is>
      </c>
      <c r="B4" s="6" t="n">
        <v>243136</v>
      </c>
      <c r="C4" s="6" t="n">
        <v>238875</v>
      </c>
      <c r="D4" s="6" t="n">
        <v>139961</v>
      </c>
    </row>
    <row r="5">
      <c r="A5" s="3" t="inlineStr">
        <is>
          <t>Credits (debits) for deferred taxes</t>
        </is>
      </c>
      <c r="B5" s="4" t="inlineStr">
        <is>
          <t xml:space="preserve"> </t>
        </is>
      </c>
      <c r="C5" s="4" t="inlineStr">
        <is>
          <t xml:space="preserve"> </t>
        </is>
      </c>
      <c r="D5" s="4" t="inlineStr">
        <is>
          <t xml:space="preserve"> </t>
        </is>
      </c>
    </row>
    <row r="6">
      <c r="A6" s="4" t="inlineStr">
        <is>
          <t>Origination and reversal of temporary differences</t>
        </is>
      </c>
      <c r="B6" s="5" t="n">
        <v>12659</v>
      </c>
      <c r="C6" s="5" t="n">
        <v>-131195</v>
      </c>
      <c r="D6" s="5" t="n">
        <v>-52181</v>
      </c>
    </row>
    <row r="7">
      <c r="A7" s="4" t="inlineStr">
        <is>
          <t>Valuation provision</t>
        </is>
      </c>
      <c r="B7" s="4" t="inlineStr">
        <is>
          <t xml:space="preserve"> </t>
        </is>
      </c>
      <c r="C7" s="4" t="inlineStr">
        <is>
          <t xml:space="preserve"> </t>
        </is>
      </c>
      <c r="D7" s="4" t="inlineStr">
        <is>
          <t xml:space="preserve"> </t>
        </is>
      </c>
    </row>
    <row r="8">
      <c r="A8" s="4" t="inlineStr">
        <is>
          <t>Subtotals</t>
        </is>
      </c>
      <c r="B8" s="5" t="n">
        <v>255795</v>
      </c>
      <c r="C8" s="5" t="n">
        <v>107680</v>
      </c>
      <c r="D8" s="5" t="n">
        <v>87780</v>
      </c>
    </row>
    <row r="9">
      <c r="A9" s="4" t="inlineStr">
        <is>
          <t>Tax for rejected expenses (Article No21)</t>
        </is>
      </c>
      <c r="B9" s="5" t="n">
        <v>394</v>
      </c>
      <c r="C9" s="5" t="n">
        <v>379</v>
      </c>
      <c r="D9" s="5" t="n">
        <v>236</v>
      </c>
    </row>
    <row r="10">
      <c r="A10" s="4" t="inlineStr">
        <is>
          <t>Other</t>
        </is>
      </c>
      <c r="B10" s="5" t="n">
        <v>-36444</v>
      </c>
      <c r="C10" s="5" t="n">
        <v>-10511</v>
      </c>
      <c r="D10" s="5" t="n">
        <v>5608</v>
      </c>
    </row>
    <row r="11">
      <c r="A11" s="4" t="inlineStr">
        <is>
          <t>Net charges for income tax expense</t>
        </is>
      </c>
      <c r="B11" s="6" t="n">
        <v>219745</v>
      </c>
      <c r="C11" s="6" t="n">
        <v>97548</v>
      </c>
      <c r="D11" s="6" t="n">
        <v>93624</v>
      </c>
    </row>
  </sheetData>
  <mergeCells count="2">
    <mergeCell ref="A1:A2"/>
    <mergeCell ref="B1:D1"/>
  </mergeCells>
  <pageMargins left="0.75" right="0.75" top="1" bottom="1" header="0.5" footer="0.5"/>
</worksheet>
</file>

<file path=xl/worksheets/sheet147.xml><?xml version="1.0" encoding="utf-8"?>
<worksheet xmlns="http://schemas.openxmlformats.org/spreadsheetml/2006/main">
  <sheetPr>
    <outlinePr summaryBelow="1" summaryRight="1"/>
    <pageSetUpPr/>
  </sheetPr>
  <dimension ref="A1:D1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Current and Deferred Taxes (Details) - Schedule of Effective Tax Rate Reconciliation - CLP ($) $ in Millions</t>
        </is>
      </c>
      <c r="B1" s="2" t="inlineStr">
        <is>
          <t>12 Months Ended</t>
        </is>
      </c>
    </row>
    <row r="2">
      <c r="B2" s="2" t="inlineStr">
        <is>
          <t>Dec. 31, 2024</t>
        </is>
      </c>
      <c r="C2" s="2" t="inlineStr">
        <is>
          <t>Dec. 31, 2023</t>
        </is>
      </c>
      <c r="D2" s="2" t="inlineStr">
        <is>
          <t>Dec. 31, 2022</t>
        </is>
      </c>
    </row>
    <row r="3">
      <c r="A3" s="3" t="inlineStr">
        <is>
          <t>Current and Deferred Taxes [Abstract]</t>
        </is>
      </c>
      <c r="B3" s="4" t="inlineStr">
        <is>
          <t xml:space="preserve"> </t>
        </is>
      </c>
      <c r="C3" s="4" t="inlineStr">
        <is>
          <t xml:space="preserve"> </t>
        </is>
      </c>
      <c r="D3" s="4" t="inlineStr">
        <is>
          <t xml:space="preserve"> </t>
        </is>
      </c>
    </row>
    <row r="4">
      <c r="A4" s="4" t="inlineStr">
        <is>
          <t>Tax calculated over profit before tax</t>
        </is>
      </c>
      <c r="B4" s="9" t="n">
        <v>0.27</v>
      </c>
      <c r="C4" s="9" t="n">
        <v>0.27</v>
      </c>
      <c r="D4" s="9" t="n">
        <v>0.27</v>
      </c>
    </row>
    <row r="5">
      <c r="A5" s="4" t="inlineStr">
        <is>
          <t>Price level restatement for tax purposes, tax rate</t>
        </is>
      </c>
      <c r="B5" s="4" t="inlineStr">
        <is>
          <t>(9.84%)</t>
        </is>
      </c>
      <c r="C5" s="4" t="inlineStr">
        <is>
          <t>(12.19%)</t>
        </is>
      </c>
      <c r="D5" s="4" t="inlineStr">
        <is>
          <t>(18.70%)</t>
        </is>
      </c>
    </row>
    <row r="6">
      <c r="A6" s="4" t="inlineStr">
        <is>
          <t>Single penalty tax (rejected expenses), tax rate</t>
        </is>
      </c>
      <c r="B6" s="10" t="n">
        <v>0.0004</v>
      </c>
      <c r="C6" s="4" t="inlineStr">
        <is>
          <t>(0.12%)</t>
        </is>
      </c>
      <c r="D6" s="10" t="n">
        <v>0.0003</v>
      </c>
    </row>
    <row r="7">
      <c r="A7" s="4" t="inlineStr">
        <is>
          <t>Other, tax rate</t>
        </is>
      </c>
      <c r="B7" s="10" t="n">
        <v>0.0316</v>
      </c>
      <c r="C7" s="4" t="inlineStr">
        <is>
          <t>(0.12%)</t>
        </is>
      </c>
      <c r="D7" s="10" t="n">
        <v>0.0228</v>
      </c>
    </row>
    <row r="8">
      <c r="A8" s="4" t="inlineStr">
        <is>
          <t>Effective tax rates and expenses for income tax, tax rate</t>
        </is>
      </c>
      <c r="B8" s="10" t="n">
        <v>0.2035</v>
      </c>
      <c r="C8" s="10" t="n">
        <v>0.1457</v>
      </c>
      <c r="D8" s="10" t="n">
        <v>0.106</v>
      </c>
    </row>
    <row r="9">
      <c r="A9" s="4" t="inlineStr">
        <is>
          <t>Tax calculated over profit before tax, amount</t>
        </is>
      </c>
      <c r="B9" s="6" t="n">
        <v>291491</v>
      </c>
      <c r="C9" s="6" t="n">
        <v>186674</v>
      </c>
      <c r="D9" s="6" t="n">
        <v>238415</v>
      </c>
    </row>
    <row r="10">
      <c r="A10" s="4" t="inlineStr">
        <is>
          <t>Price level restatement for tax purposes, amount</t>
        </is>
      </c>
      <c r="B10" s="5" t="n">
        <v>-106221</v>
      </c>
      <c r="C10" s="5" t="n">
        <v>-84289</v>
      </c>
      <c r="D10" s="5" t="n">
        <v>-165164</v>
      </c>
    </row>
    <row r="11">
      <c r="A11" s="4" t="inlineStr">
        <is>
          <t>Single penalty tax (rejected expenses), amount</t>
        </is>
      </c>
      <c r="B11" s="5" t="n">
        <v>394</v>
      </c>
      <c r="C11" s="5" t="n">
        <v>379</v>
      </c>
      <c r="D11" s="5" t="n">
        <v>236</v>
      </c>
    </row>
    <row r="12">
      <c r="A12" s="4" t="inlineStr">
        <is>
          <t>Other, amount</t>
        </is>
      </c>
      <c r="B12" s="5" t="n">
        <v>34081</v>
      </c>
      <c r="C12" s="5" t="n">
        <v>-5216</v>
      </c>
      <c r="D12" s="5" t="n">
        <v>20137</v>
      </c>
    </row>
    <row r="13">
      <c r="A13" s="4" t="inlineStr">
        <is>
          <t>Effective tax rates and expenses for income tax, amount</t>
        </is>
      </c>
      <c r="B13" s="6" t="n">
        <v>219745</v>
      </c>
      <c r="C13" s="6" t="n">
        <v>97548</v>
      </c>
      <c r="D13" s="6" t="n">
        <v>93624</v>
      </c>
    </row>
  </sheetData>
  <mergeCells count="2">
    <mergeCell ref="A1:A2"/>
    <mergeCell ref="B1:D1"/>
  </mergeCells>
  <pageMargins left="0.75" right="0.75" top="1" bottom="1" header="0.5" footer="0.5"/>
</worksheet>
</file>

<file path=xl/worksheets/sheet148.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Current and Deferred Taxes (Details) - Schedule of Effect of Deferred Taxes on Comprehensive Income - CLP ($) $ in Millions</t>
        </is>
      </c>
      <c r="B1" s="2" t="inlineStr">
        <is>
          <t>12 Months Ended</t>
        </is>
      </c>
    </row>
    <row r="2">
      <c r="B2" s="2" t="inlineStr">
        <is>
          <t>Dec. 31, 2024</t>
        </is>
      </c>
      <c r="C2" s="2" t="inlineStr">
        <is>
          <t>Dec. 31, 2023</t>
        </is>
      </c>
    </row>
    <row r="3">
      <c r="A3" s="3" t="inlineStr">
        <is>
          <t>Deferred tax assets</t>
        </is>
      </c>
      <c r="B3" s="4" t="inlineStr">
        <is>
          <t xml:space="preserve"> </t>
        </is>
      </c>
      <c r="C3" s="4" t="inlineStr">
        <is>
          <t xml:space="preserve"> </t>
        </is>
      </c>
    </row>
    <row r="4">
      <c r="A4" s="4" t="inlineStr">
        <is>
          <t>Debt instruments at FVOCI</t>
        </is>
      </c>
      <c r="B4" s="6" t="n">
        <v>19158</v>
      </c>
      <c r="C4" s="6" t="n">
        <v>30150</v>
      </c>
    </row>
    <row r="5">
      <c r="A5" s="4" t="inlineStr">
        <is>
          <t>Cash flow hedges</t>
        </is>
      </c>
      <c r="B5" s="5" t="n">
        <v>21006</v>
      </c>
      <c r="C5" s="5" t="n">
        <v>24599</v>
      </c>
    </row>
    <row r="6">
      <c r="A6" s="4" t="inlineStr">
        <is>
          <t>Total deferred tax assets recognised through other comprehensive income</t>
        </is>
      </c>
      <c r="B6" s="5" t="n">
        <v>40164</v>
      </c>
      <c r="C6" s="5" t="n">
        <v>54749</v>
      </c>
    </row>
    <row r="7">
      <c r="A7" s="3" t="inlineStr">
        <is>
          <t>Deferred tax liabilities</t>
        </is>
      </c>
      <c r="B7" s="4" t="inlineStr">
        <is>
          <t xml:space="preserve"> </t>
        </is>
      </c>
      <c r="C7" s="4" t="inlineStr">
        <is>
          <t xml:space="preserve"> </t>
        </is>
      </c>
    </row>
    <row r="8">
      <c r="A8" s="4" t="inlineStr">
        <is>
          <t>Debt instruments at FVOCI</t>
        </is>
      </c>
      <c r="B8" s="5" t="n">
        <v>-1025</v>
      </c>
      <c r="C8" s="5" t="n">
        <v>-5919</v>
      </c>
    </row>
    <row r="9">
      <c r="A9" s="4" t="inlineStr">
        <is>
          <t>Cash flow hedges</t>
        </is>
      </c>
      <c r="B9" s="5" t="n">
        <v>0</v>
      </c>
      <c r="C9" s="5" t="n">
        <v>-47391</v>
      </c>
    </row>
    <row r="10">
      <c r="A10" s="4" t="inlineStr">
        <is>
          <t>Total deferred tax liabilities recognised through other comprehensive income</t>
        </is>
      </c>
      <c r="B10" s="5" t="n">
        <v>-1025</v>
      </c>
      <c r="C10" s="5" t="n">
        <v>-53310</v>
      </c>
    </row>
    <row r="11">
      <c r="A11" s="4" t="inlineStr">
        <is>
          <t>Net deferred tax balances in equity</t>
        </is>
      </c>
      <c r="B11" s="5" t="n">
        <v>39139</v>
      </c>
      <c r="C11" s="5" t="n">
        <v>1439</v>
      </c>
    </row>
    <row r="12">
      <c r="A12" s="4" t="inlineStr">
        <is>
          <t>Deferred taxes in equity attributable to shareholders of the Bank</t>
        </is>
      </c>
      <c r="B12" s="5" t="n">
        <v>39639</v>
      </c>
      <c r="C12" s="5" t="n">
        <v>1938</v>
      </c>
    </row>
    <row r="13">
      <c r="A13" s="4" t="inlineStr">
        <is>
          <t>Deferred tax in equity attributable to non-controlling interests</t>
        </is>
      </c>
      <c r="B13" s="6" t="n">
        <v>-500</v>
      </c>
      <c r="C13" s="6" t="n">
        <v>-499</v>
      </c>
    </row>
  </sheetData>
  <mergeCells count="2">
    <mergeCell ref="A1:A2"/>
    <mergeCell ref="B1:C1"/>
  </mergeCells>
  <pageMargins left="0.75" right="0.75" top="1" bottom="1" header="0.5" footer="0.5"/>
</worksheet>
</file>

<file path=xl/worksheets/sheet149.xml><?xml version="1.0" encoding="utf-8"?>
<worksheet xmlns="http://schemas.openxmlformats.org/spreadsheetml/2006/main">
  <sheetPr>
    <outlinePr summaryBelow="1" summaryRight="1"/>
    <pageSetUpPr/>
  </sheetPr>
  <dimension ref="A1:C2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Schedule of Effect of Deferred Taxes on Income - CLP ($) $ in Millions</t>
        </is>
      </c>
      <c r="B1" s="2" t="inlineStr">
        <is>
          <t>Dec. 31, 2024</t>
        </is>
      </c>
      <c r="C1" s="2" t="inlineStr">
        <is>
          <t>Dec. 31, 2023</t>
        </is>
      </c>
    </row>
    <row r="2">
      <c r="A2" s="3" t="inlineStr">
        <is>
          <t>Deferred tax assets</t>
        </is>
      </c>
      <c r="B2" s="4" t="inlineStr">
        <is>
          <t xml:space="preserve"> </t>
        </is>
      </c>
      <c r="C2" s="4" t="inlineStr">
        <is>
          <t xml:space="preserve"> </t>
        </is>
      </c>
    </row>
    <row r="3">
      <c r="A3" s="4" t="inlineStr">
        <is>
          <t>Interests and adjustments</t>
        </is>
      </c>
      <c r="B3" s="6" t="n">
        <v>22854</v>
      </c>
      <c r="C3" s="6" t="n">
        <v>19679</v>
      </c>
    </row>
    <row r="4">
      <c r="A4" s="4" t="inlineStr">
        <is>
          <t>Extraordinary charge-offs</t>
        </is>
      </c>
      <c r="B4" s="5" t="n">
        <v>43585</v>
      </c>
      <c r="C4" s="5" t="n">
        <v>38421</v>
      </c>
    </row>
    <row r="5">
      <c r="A5" s="4" t="inlineStr">
        <is>
          <t>Assets received in lieu of payment</t>
        </is>
      </c>
      <c r="B5" s="5" t="n">
        <v>0</v>
      </c>
      <c r="C5" s="5" t="n">
        <v>53</v>
      </c>
    </row>
    <row r="6">
      <c r="A6" s="4" t="inlineStr">
        <is>
          <t>Property, plant and equipment valuation</t>
        </is>
      </c>
      <c r="B6" s="5" t="n">
        <v>5222</v>
      </c>
      <c r="C6" s="5" t="n">
        <v>6426</v>
      </c>
    </row>
    <row r="7">
      <c r="A7" s="4" t="inlineStr">
        <is>
          <t>Allowance for loan losses</t>
        </is>
      </c>
      <c r="B7" s="5" t="n">
        <v>245571</v>
      </c>
      <c r="C7" s="5" t="n">
        <v>219226</v>
      </c>
    </row>
    <row r="8">
      <c r="A8" s="4" t="inlineStr">
        <is>
          <t>Provision for expenses</t>
        </is>
      </c>
      <c r="B8" s="5" t="n">
        <v>81310</v>
      </c>
      <c r="C8" s="5" t="n">
        <v>77149</v>
      </c>
    </row>
    <row r="9">
      <c r="A9" s="4" t="inlineStr">
        <is>
          <t>Derivatives</t>
        </is>
      </c>
      <c r="B9" s="5" t="n">
        <v>290</v>
      </c>
      <c r="C9" s="5" t="n">
        <v>275</v>
      </c>
    </row>
    <row r="10">
      <c r="A10" s="4" t="inlineStr">
        <is>
          <t>Leased assets</t>
        </is>
      </c>
      <c r="B10" s="5" t="n">
        <v>75092</v>
      </c>
      <c r="C10" s="5" t="n">
        <v>106230</v>
      </c>
    </row>
    <row r="11">
      <c r="A11" s="4" t="inlineStr">
        <is>
          <t>Subsidiaries tax losses</t>
        </is>
      </c>
      <c r="B11" s="5" t="n">
        <v>608</v>
      </c>
      <c r="C11" s="5" t="n">
        <v>1108</v>
      </c>
    </row>
    <row r="12">
      <c r="A12" s="4" t="inlineStr">
        <is>
          <t>Right of use assets</t>
        </is>
      </c>
      <c r="B12" s="5" t="n">
        <v>18058</v>
      </c>
      <c r="C12" s="5" t="n">
        <v>27761</v>
      </c>
    </row>
    <row r="13">
      <c r="A13" s="4" t="inlineStr">
        <is>
          <t>Others</t>
        </is>
      </c>
      <c r="B13" s="5" t="n">
        <v>0</v>
      </c>
      <c r="C13" s="5" t="n">
        <v>2398</v>
      </c>
    </row>
    <row r="14">
      <c r="A14" s="4" t="inlineStr">
        <is>
          <t>Total deferred tax assets</t>
        </is>
      </c>
      <c r="B14" s="5" t="n">
        <v>492590</v>
      </c>
      <c r="C14" s="5" t="n">
        <v>498726</v>
      </c>
    </row>
    <row r="15">
      <c r="A15" s="3" t="inlineStr">
        <is>
          <t>Deferred tax liabilities</t>
        </is>
      </c>
      <c r="B15" s="4" t="inlineStr">
        <is>
          <t xml:space="preserve"> </t>
        </is>
      </c>
      <c r="C15" s="4" t="inlineStr">
        <is>
          <t xml:space="preserve"> </t>
        </is>
      </c>
    </row>
    <row r="16">
      <c r="A16" s="4" t="inlineStr">
        <is>
          <t>Valuation of investments</t>
        </is>
      </c>
      <c r="B16" s="5" t="n">
        <v>-9612</v>
      </c>
      <c r="C16" s="5" t="n">
        <v>-473</v>
      </c>
    </row>
    <row r="17">
      <c r="A17" s="4" t="inlineStr">
        <is>
          <t>Prepaid expenses</t>
        </is>
      </c>
      <c r="B17" s="5" t="n">
        <v>-29799</v>
      </c>
      <c r="C17" s="5" t="n">
        <v>-3829</v>
      </c>
    </row>
    <row r="18">
      <c r="A18" s="4" t="inlineStr">
        <is>
          <t>Assets received in lieu of payment</t>
        </is>
      </c>
      <c r="B18" s="5" t="n">
        <v>-676</v>
      </c>
      <c r="C18" s="5" t="n">
        <v>0</v>
      </c>
    </row>
    <row r="19">
      <c r="A19" s="4" t="inlineStr">
        <is>
          <t>Derivatives</t>
        </is>
      </c>
      <c r="B19" s="5" t="n">
        <v>-94003</v>
      </c>
      <c r="C19" s="5" t="n">
        <v>-127080</v>
      </c>
    </row>
    <row r="20">
      <c r="A20" s="4" t="inlineStr">
        <is>
          <t>Lease obligations</t>
        </is>
      </c>
      <c r="B20" s="5" t="n">
        <v>-16903</v>
      </c>
      <c r="C20" s="5" t="n">
        <v>-27433</v>
      </c>
    </row>
    <row r="21">
      <c r="A21" s="4" t="inlineStr">
        <is>
          <t>Exchange rate adjustments</t>
        </is>
      </c>
      <c r="B21" s="5" t="n">
        <v>-6093</v>
      </c>
      <c r="C21" s="5" t="n">
        <v>-5384</v>
      </c>
    </row>
    <row r="22">
      <c r="A22" s="4" t="inlineStr">
        <is>
          <t>Other</t>
        </is>
      </c>
      <c r="B22" s="5" t="n">
        <v>-14063</v>
      </c>
      <c r="C22" s="5" t="n">
        <v>-427</v>
      </c>
    </row>
    <row r="23">
      <c r="A23" s="4" t="inlineStr">
        <is>
          <t>Total deferred tax liabilities</t>
        </is>
      </c>
      <c r="B23" s="6" t="n">
        <v>-171149</v>
      </c>
      <c r="C23" s="6" t="n">
        <v>-164626</v>
      </c>
    </row>
  </sheetData>
  <pageMargins left="0.75" right="0.75" top="1" bottom="1" header="0.5" footer="0.5"/>
</worksheet>
</file>

<file path=xl/worksheets/sheet1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7" customWidth="1" min="1" max="1"/>
    <col width="80" customWidth="1" min="2" max="2"/>
  </cols>
  <sheetData>
    <row r="1">
      <c r="A1" s="1" t="inlineStr">
        <is>
          <t>Financial Assets at Fair Value Through Other Comprehensive Income</t>
        </is>
      </c>
      <c r="B1" s="2" t="inlineStr">
        <is>
          <t>12 Months Ended</t>
        </is>
      </c>
    </row>
    <row r="2">
      <c r="B2" s="2" t="inlineStr">
        <is>
          <t>Dec. 31, 2024</t>
        </is>
      </c>
    </row>
    <row r="3">
      <c r="A3" s="3" t="inlineStr">
        <is>
          <t>Financial assets at fair value through other comprehensive income [abstract]</t>
        </is>
      </c>
      <c r="B3" s="4" t="inlineStr">
        <is>
          <t xml:space="preserve"> </t>
        </is>
      </c>
    </row>
    <row r="4">
      <c r="A4" s="4" t="inlineStr">
        <is>
          <t>Financial Assets at Fair Value Through Other Comprehensive Income</t>
        </is>
      </c>
      <c r="B4" s="4" t="inlineStr">
        <is>
          <t>FINANCIAL ASSETS AT FAIR VALUE THROUGH OTHER COMPREHENSIVE INCOME The financial assets at fair value through other comprehensive income is as follows: As of December 31, 2024 2023 MCh$ MCh$ Debt financial instruments Chilean Central Bank and Government financial instruments 1,473,604 3,024,700 Other Chilean debt financial instruments 5,006 6,656 Foreign debt financial instruments 1,208,875 1,504,669 Subtotal 2,687,485 4,536,025 Other financial instruments Commercial loans 55,005 105,257 Mortgage loans 19,898 - Subtotal 74,903 105,257 Total 2,762,388 4,641,282 a. As of December 31, 2024 and 2023 detail of financial debt instruments is as follows: As of December 31, 2024 2023 MCh$ MCh$ Chilean Central Bank and Government securities Chilean Central Bank financial instruments 199,903 2,286,541 Chilean Treasury bonds and notes 1,273,701 737,705 Other Chilean government financial instruments - 454 Subtotal 1,473,604 3,024,700 of which sold under repurchase agreement 397,334 207,280 Other Chilean debt financial securities Other Chilean banks debt financial instruments 5,006 6,656 Other Chilean financial instruments - - Subtotal 5,006 6,656 of which sold under repurchase agreement - 91 Foreign financial debt securities Foreign governments and fiscal entities debt financial instruments 1,001,105 1,238,866 Other foreign debt financial instruments 207,770 265,803 Subtotal 1,208,875 1,504,669 of which sold under repurchase agreement - 127,752 Total 2,687,485 4,536,025 The Bank holds instruments, within “Chilean Central Bank and government securities”, which guarantee derivatives transactions through Comder Contraparte Central S.A., in the local market as of December 31, 2024 and 2023 for an amount of Ch$138,000 and Ch$224,680, respectively, while “Foreign financial debt securities” guarantee derivatives transactions through London Clearing House (LCH) as of December 31, 2024 and 2023 for an amount of Ch$49,705 and Ch$71,705, respectively. Additionally, the Bank maintains guarantees with Euroclear as of December 31, 2024 and 2023 for an amount of Ch$484,624 and Ch$564,020, respectively, to comply with the initial margin required by European EMIR Standard. As of December 31, 2024, changes in fair value of financial assets measured at FVOCI included a cumulative net unrealized loss of MCh$67,161, recorded as “valuation adjustment” in OCI, where MCh$69,012 (loss) are attributable to shareholders equity and MCh$1,851 (profit) to non-controlling interest. As of December 31, 2023, changes in fair value of financial assets measured at FVOCI included a cumulative net unrealized loss of MCh$89,748, recorded as “valuation adjustment” in OCI, where MCh$91,596 (loss) are attributable to shareholders equity and MCh$1,848 (profit) to non-controlling interest. NOTE 06 – FINANCIAL ASSETS AT FAIR VALUE THROUGH OTHER COMPREHENSIVE INCOME, continued The changes in the fair value and the corresponding ECL as of December 31, 2024 is as follows: Stage 1 Stage 2 Stage 3 TOTAL Gross carrying amount at January 1, 2024 4,536,025 - - 4,536,025 New financial assets purchased 15,287,999 - - 15,287,999 Transfers to stage 1 - - - - Transfers to stage 2 - - - - Transfers to stage 3 - - - - Assets derecognised or matured (excluding write-off) (17,299,536) - - (17,299,536) Changes in measument of financial assets 162,997 - - 162,997 Other adjustments - - - - At December 31, 2024 2,687,485 - - 2,687,485 Stage 1 Stage 2 Stage 3 TOTAL ECL at January 1, 2024 787 - - 787 New financial assets purchased 2,386 - - 2,386 Transfers to stage 1 - - - - Transfers to stage 2 - - - - Transfers to stage 3 - - - - Assets derecognised or matured (excluding write-off) (2,763) - - (2,763) Changes due to changes in credit risk 5 - - 5 Write-off - - - - Other adjustments - - - - At December 31, 2024 415 - - 415 The changes in the fair value and the corresponding ECL as of December 31, 2023 is as follows: Stage 1 Stage 2 Stage 3 TOTAL Gross carrying amount at January 1, 2023 5,880,733 - - 5,880,733 New financial assets purchased 41,150,092 - - 41,150,092 Transfers to stage 1 - - - - Transfers to stage 2 - - - - Transfers to stage 3 - - - - Assets derecognised or matured (excluding write-off) (42,616,549) - - (42,616,549) Changes in measument of financial assets 121,749 - - 121,749 Other adjustments - - - - At December 31, 2023 4,536,025 - - 4,536,025 Stage 1 Stage 2 Stage 3 TOTAL ECL at January 1, 2023 877 - - 877 New financial assets purchased 9,051 - - 9,051 Transfers to stage 1 - - - - Transfers to stage 2 - - - - Transfers to stage 3 - - - - Assets derecognised or matured (excluding write-off) (9,174) - - (9,174) Changes due to changes in credit risk 33 - - 33 Write-off - - - - Other adjustments - - - - At December 31, 2023 787 - - 787 NOTE 06 – FINANCIAL ASSETS AT FAIR VALUE THROUGH OTHER COMPREHENSIVE INCOME, continued Gross profits and losses realized on the sale of available for sale investments as of December 31, 2024, 2023 and 2022 is as follows: As of December 31, 2024 2023 2022 MCh$ MCh$ MCh$ Sale of debt financial instruments at FVOCI generating realized profits 3,548,049 6,837,112 452,668 Realized profits 9,038 392 121 Sale of debt financial instruments at FVOCI generating realized losses 1,235,689 1,605,762 1,122,222 Realized losses 55,998 134,485 22,195 The Bank evaluated those instruments with unrealized losses as of December 31, 2024 and 2023 and concluded they were not impaired. This review consisted of evaluating the economic reasons for any declines, the credit ratings of the securities’ issuers, and the Bank’s intention and ability to hold the securities until the unrealized loss is recovered. Based on this analysis, the Bank believes that there were no significant or prolonged declines nor changes in credit risk which would cause impairment in its investment portfolio, since most of the decline in fair value of these instruments was caused by market conditions which the Bank considers to be temporary. All of the instruments that have unrealized losses as of December 31, 2024 and 2023 were not in a continuing unrealized loss position for more than one year. b. Other financial instruments The Bank classifies certain loans and account receivables at fair value through other comprehensive income (FVOCI), when a credit operation exceeds single client exposure under the Bank’s credit risk policy. Initially, the risk committee approves the full operation but with the condition to sell a portion of the loan in the medium term. Additionally, the Bank includes operations that expect to sell, for which an increase of the credit risk has been identified. This portfolio is measured at fair value, recognising the adjustment in other comprehensive income. The portfolio is assessed for impairment loss under the ECL model, same as loans at amortised cost. The changes in the gross carrying amount and the corresponding ECL allowance as of December 31, 2024, is as follows: Commercial loans Stage 1 Stage 2 Stage 3 TOTAL MCh$ MCh$ MCh$ MCh$ Gross carrying amount at January 1, 2024 105,382 - - 105,382 New financial assets originated 36,909 36,909 Transfers to stage 1 - - - - Transfers to stage 2 - - - - Transfers to stage 3 - - - - Assets derecognised or matured (excluding write-off) (89,808) - - (89,808) Changes in measument of financial assets 3,663 - - 3,663 Write-off - - - - Other adjustments - - - - At December 31, 2024 56,146 - - 56,146 NOTE 06 – FINANCIAL ASSETS AT FAIR VALUE THROUGH OTHER COMPREHENSIVE INCOME, continued Commercial loans Stage 1 Stage 2 Stage 3 TOTAL MCh$ MCh$ MCh$ MCh$ ECL allowance at January 1, 2024 125 - - 125 New financial assets originated 148 148 Transfers to stage 1 - - - - Transfers to stage 2 - - - - Transfers to stage 3 - - - - Assets derecognised or matured (excluding write-off) (29) - - (29) Changes due to changes un credit risk 897 - - 897 Write-off - - - - Other adjustments - - - - At December 31, 2024 1,141 - - 1,141 Mortgage loans Stage 1 Stage 2 Stage 3 TOTAL MCh$ MCh$ MCh$ MCh$ Gross carrying amount at January 1, 2024 - - - - New financial assets originated 21,060 21,060 Transfers to stage 1 - - - - Transfers to stage 2 - - - - Transfers to stage 3 - - - - Assets derecognised or matured (excluding write-off) - - - - Changes in measument of financial assets (1,139) - - (1,139) Write-off - - - - Other adjustments - - - - At December 31, 2024 19,921 - - 19,921 Mortgage loans Stage 1 Stage 2 Stage 3 TOTAL MCh$ MCh$ MCh$ MCh$ ECL allowance at January 1, 2024 - - - - New financial assets originated 22 - - 22 Transfers to stage 1 - - - - Transfers to stage 2 - - - - Transfers to stage 3 - - - - Assets derecognised or matured (excluding write-off) - - - - Changes due to changes un credit risk 1 - - 1 Write-off - - - - Other adjustments - - - - At December 31, 2024 23 - - 23 NOTE 06 – FINANCIAL ASSETS AT FAIR VALUE THROUGH OTHER COMPREHENSIVE INCOME, continued The changes in the gross carrying amount and the corresponding ECL allowance as of December 31, 2023, is as follows: Stage1 Stage2 Stage3 TOTAL MCh$ MCh$ MCh$ MCh$ Gross carrying amount at January 1, 2023 142,632 - - 142,632 New financial assets originated 85,533 85,533 Transfers to stage 1 - - - - Transfers to stage 2 - - - - Transfers to stage 3 - - - - Assets derecognised or matured (excluding write-off) (138,700) - - (138,700) Changes in measument of financial assets 15,917 - - 15,917 Write-off - - - - Other adjustments - - - - At December 31, 2023 105,382 - - 105,382 Stage 1 Stage 2 Stage 3 TOTAL MCh$ MCh$ MCh$ MCh$ ECL allowance at January 1, 2023 326 - - 326 New financial assets originated 162 162 Transfers to stage 1 - - - - Transfers to stage 2 - - - - Transfers to stage 3 - - - - Assets derecognised or matured (excluding write-off) (313) - - (313) Changes due to changes un credit risk (50) - - (50) Write-off - - - - Other adjustments - - - - At December 31, 2023 125 - - 125 The following charts show debt instruments at fair value through other comprehensive income cumulative unrealized losses, as of December 31, 2024: Less than 12 months More than 12 months Total 2024 Amortised Fair value Unrealized Unrealized Amortised Fair value Unrealized Unrealized Amortised Fair value Unrealized Unrealized MCh$ MCh$ MCh$ MCh$ MCh$ MCh$ MCh$ MCh$ MCh$ MCh$ MCh$ MCh$ Chilean Central Bank and Government securities - - - - Chilean Central Bank financial instruments 199,943 199,903 3 (43) - - - - 199,943 199,903 3 (43) Chilean Treasury bonds and notes 1,350,122 1,273,701 16,609 (93,030) - - - - 1,350,122 1,273,701 16,609 (93,030) Other Chilean government financial instruments - - - - - - - - - - - - Subtotal 1,550,065 1,473,604 16,612 (93,073) - - - - 1,550,065 1,473,604 16,612 (93,073) Other Chilean debt financial securities Chilean Bank debt financial instruments 5,023 5,006 7 (24) - - - - 5,023 5,006 7 (24) Other Chilean financial instruments - - - - - - - - - - - - Subtotal 5,023 5,006 7 (24) - - - - 5,023 5,006 7 (24) Foreign financial debt securities Foreign Central Banks financial instruments 1,002,107 1,001,105 2,903 (3,905) - - - - 1,002,107 1,001,105 2,903 (3,905) Other foreign debt financial instruments 207,770 207,770 - - - - - - 207,770 207,770 - - Subtotal 1,209,877 1,208,875 2,903 (3,905) - - - - 1,209,877 1,208,875 2,903 (3,905) Loans and account receivable from customer Commercial loans 53,914 55,005 1,091 - - - - - 53,914 55,005 1,091 - Mortgage loans 21,441 19,898 - (1,543) 21,441 19,898 - (1,543) Subtotal 75,355 74,903 1,091 (1,543) - - - - 75,355 74,903 1,091 (1,543) Total 2,840,320 2,762,388 20,613 (98,545) - - - - 2,840,320 2,762,388 20,613 (98,545) NOTE 06 – FINANCIAL ASSETS AT FAIR VALUE THROUGH OTHER COMPREHENSIVE INCOME, continued The following charts show debt instruments at fair value through other comprehensive income cumulative unrealized losses, as of December 31, 2023: Less than 12 months More than 12 months Total 2023 Amortised Fair value Unrealized Unrealized Amortised Fair value Unrealized Unrealized Amortised Fair value Unrealized Unrealized MCh$ MCh$ MCh$ MCh$ MCh$ MCh$ MCh$ MCh$ MCh$ MCh$ MCh$ MCh$ Chilean Central Bank and Government instruments - - - - Chilean Central Bank financial instruments 2,286,208 2,286,541 417 (84) - - - - 2,286,208 2,286,541 417 (84) Chilean Treasury bonds and notes 801,738 737,705 24,466 (88,499) - - - - 801,738 737,705 24,466 (88,499) Other Chilean government financial instruments 444 454 10 - - - - - 444 454 10 - Subtotal 3,088,390 3,024,700 24,893 (88,583) - - - - 3,088,390 3,024,700 24,893 (88,583) Other Chilean debt financial securities Chilean Bank debt financial instruments 7,858 6,656 23 (1,225) - - - - 7,858 6,656 23 (1,225) Other Chilean financial instruments - - - - - - - - Subtotal 7,858 6,656 23 (1,225) - - - - 7,858 6,656 23 (1,225) Foreign financial debt instruments Foreign governments and fiscal entities debt financial instruments 1,264,768 1,238,866 18,330 (44,232) - - - - 1,264,768 1,238,866 18,330 (44,232) Other foreign debt financial instruments 260,401 265,803 6,966 (1,564) - - - - 260,401 265,803 6,966 (1,564) Subtotal 1,525,169 1,504,669 25,296 (45,796) - - - - 1,525,169 1,504,669 25,296 (45,796) Loans and account receivable from customer Commercial loans 109,613 105,257 - (4,356) - - - - 109,613 105,257 - (4,356) Subtotal 109,613 105,257 - (4,356) - - - - 109,613 105,257 - (4,356) - - - - Total 4,731,030 4,641,282 50,212 (139,960) - - - - 4,731,030 4,641,282 50,212 (139,960)</t>
        </is>
      </c>
    </row>
  </sheetData>
  <mergeCells count="1">
    <mergeCell ref="A1:A2"/>
  </mergeCells>
  <pageMargins left="0.75" right="0.75" top="1" bottom="1" header="0.5" footer="0.5"/>
</worksheet>
</file>

<file path=xl/worksheets/sheet150.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Schedule of Deferred Tax Assets and Liabilities - CLP ($) $ in Millions</t>
        </is>
      </c>
      <c r="B1" s="2" t="inlineStr">
        <is>
          <t>Dec. 31, 2024</t>
        </is>
      </c>
      <c r="C1" s="2" t="inlineStr">
        <is>
          <t>Dec. 31, 2023</t>
        </is>
      </c>
    </row>
    <row r="2">
      <c r="A2" s="3" t="inlineStr">
        <is>
          <t>Deferred tax assets</t>
        </is>
      </c>
      <c r="B2" s="4" t="inlineStr">
        <is>
          <t xml:space="preserve"> </t>
        </is>
      </c>
      <c r="C2" s="4" t="inlineStr">
        <is>
          <t xml:space="preserve"> </t>
        </is>
      </c>
    </row>
    <row r="3">
      <c r="A3" s="4" t="inlineStr">
        <is>
          <t>Recognised through other comprehensive income</t>
        </is>
      </c>
      <c r="B3" s="6" t="n">
        <v>40164</v>
      </c>
      <c r="C3" s="6" t="n">
        <v>54749</v>
      </c>
    </row>
    <row r="4">
      <c r="A4" s="4" t="inlineStr">
        <is>
          <t>Recognised through profit or loss</t>
        </is>
      </c>
      <c r="B4" s="5" t="n">
        <v>492590</v>
      </c>
      <c r="C4" s="5" t="n">
        <v>498726</v>
      </c>
    </row>
    <row r="5">
      <c r="A5" s="4" t="inlineStr">
        <is>
          <t>Deferred taxes</t>
        </is>
      </c>
      <c r="B5" s="5" t="n">
        <v>532754</v>
      </c>
      <c r="C5" s="5" t="n">
        <v>553475</v>
      </c>
    </row>
    <row r="6">
      <c r="A6" s="3" t="inlineStr">
        <is>
          <t>Deferred tax liabilities</t>
        </is>
      </c>
      <c r="B6" s="4" t="inlineStr">
        <is>
          <t xml:space="preserve"> </t>
        </is>
      </c>
      <c r="C6" s="4" t="inlineStr">
        <is>
          <t xml:space="preserve"> </t>
        </is>
      </c>
    </row>
    <row r="7">
      <c r="A7" s="4" t="inlineStr">
        <is>
          <t>Recognised through other comprehensive income</t>
        </is>
      </c>
      <c r="B7" s="5" t="n">
        <v>-1025</v>
      </c>
      <c r="C7" s="5" t="n">
        <v>-53310</v>
      </c>
    </row>
    <row r="8">
      <c r="A8" s="4" t="inlineStr">
        <is>
          <t>Recognised through profit or loss</t>
        </is>
      </c>
      <c r="B8" s="5" t="n">
        <v>-171149</v>
      </c>
      <c r="C8" s="5" t="n">
        <v>-164626</v>
      </c>
    </row>
    <row r="9">
      <c r="A9" s="4" t="inlineStr">
        <is>
          <t>Deferred tax liabilities before reclassifying</t>
        </is>
      </c>
      <c r="B9" s="6" t="n">
        <v>-172174</v>
      </c>
      <c r="C9" s="6" t="n">
        <v>-217936</v>
      </c>
    </row>
  </sheetData>
  <pageMargins left="0.75" right="0.75" top="1" bottom="1" header="0.5" footer="0.5"/>
</worksheet>
</file>

<file path=xl/worksheets/sheet151.xml><?xml version="1.0" encoding="utf-8"?>
<worksheet xmlns="http://schemas.openxmlformats.org/spreadsheetml/2006/main">
  <sheetPr>
    <outlinePr summaryBelow="1" summaryRight="1"/>
    <pageSetUpPr/>
  </sheetPr>
  <dimension ref="A1:C1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Summary of the Deferred Taxes and Current Taxes in Financial Statements - CLP ($) $ in Millions</t>
        </is>
      </c>
      <c r="B1" s="2" t="inlineStr">
        <is>
          <t>Dec. 31, 2024</t>
        </is>
      </c>
      <c r="C1" s="2" t="inlineStr">
        <is>
          <t>Dec. 31, 2023</t>
        </is>
      </c>
    </row>
    <row r="2">
      <c r="A2" s="3" t="inlineStr">
        <is>
          <t>Current and Deferred Taxes [Abstract]</t>
        </is>
      </c>
      <c r="B2" s="4" t="inlineStr">
        <is>
          <t xml:space="preserve"> </t>
        </is>
      </c>
      <c r="C2" s="4" t="inlineStr">
        <is>
          <t xml:space="preserve"> </t>
        </is>
      </c>
    </row>
    <row r="3">
      <c r="A3" s="4" t="inlineStr">
        <is>
          <t>Deferred taxes</t>
        </is>
      </c>
      <c r="B3" s="6" t="n">
        <v>532754</v>
      </c>
      <c r="C3" s="6" t="n">
        <v>553475</v>
      </c>
    </row>
    <row r="4">
      <c r="A4" s="4" t="inlineStr">
        <is>
          <t>Reclassifying (netting)</t>
        </is>
      </c>
      <c r="B4" s="5" t="n">
        <v>-171498</v>
      </c>
      <c r="C4" s="5" t="n">
        <v>-214389</v>
      </c>
    </row>
    <row r="5">
      <c r="A5" s="4" t="inlineStr">
        <is>
          <t>Total deferred tax assets</t>
        </is>
      </c>
      <c r="B5" s="5" t="n">
        <v>361256</v>
      </c>
      <c r="C5" s="5" t="n">
        <v>339086</v>
      </c>
    </row>
    <row r="6">
      <c r="A6" s="4" t="inlineStr">
        <is>
          <t>Deferred tax liabilities before reclassifying</t>
        </is>
      </c>
      <c r="B6" s="5" t="n">
        <v>-172174</v>
      </c>
      <c r="C6" s="5" t="n">
        <v>-217936</v>
      </c>
    </row>
    <row r="7">
      <c r="A7" s="4" t="inlineStr">
        <is>
          <t>Reclassifying (netting)</t>
        </is>
      </c>
      <c r="B7" s="5" t="n">
        <v>171498</v>
      </c>
      <c r="C7" s="5" t="n">
        <v>214389</v>
      </c>
    </row>
    <row r="8">
      <c r="A8" s="4" t="inlineStr">
        <is>
          <t>Deferred tax liabilities after reclassifying</t>
        </is>
      </c>
      <c r="B8" s="5" t="n">
        <v>-676</v>
      </c>
      <c r="C8" s="5" t="n">
        <v>-3547</v>
      </c>
    </row>
    <row r="9">
      <c r="A9" s="4" t="inlineStr">
        <is>
          <t>Current tax asset before reclassifying</t>
        </is>
      </c>
      <c r="B9" s="5" t="n">
        <v>194118</v>
      </c>
      <c r="C9" s="5" t="n">
        <v>93605</v>
      </c>
    </row>
    <row r="10">
      <c r="A10" s="4" t="inlineStr">
        <is>
          <t>Reclassifying (netting)</t>
        </is>
      </c>
      <c r="B10" s="5" t="n">
        <v>-194058</v>
      </c>
      <c r="C10" s="5" t="n">
        <v>-93459</v>
      </c>
    </row>
    <row r="11">
      <c r="A11" s="4" t="inlineStr">
        <is>
          <t>Current tax asset after reclassifying</t>
        </is>
      </c>
      <c r="B11" s="5" t="n">
        <v>60</v>
      </c>
      <c r="C11" s="5" t="n">
        <v>146</v>
      </c>
    </row>
    <row r="12">
      <c r="A12" s="4" t="inlineStr">
        <is>
          <t>Current tax liabilities before reclassifying</t>
        </is>
      </c>
      <c r="B12" s="5" t="n">
        <v>-242606</v>
      </c>
      <c r="C12" s="5" t="n">
        <v>-257337</v>
      </c>
    </row>
    <row r="13">
      <c r="A13" s="4" t="inlineStr">
        <is>
          <t>Reclassifying (netting)</t>
        </is>
      </c>
      <c r="B13" s="5" t="n">
        <v>194058</v>
      </c>
      <c r="C13" s="5" t="n">
        <v>93459</v>
      </c>
    </row>
    <row r="14">
      <c r="A14" s="4" t="inlineStr">
        <is>
          <t>Current taxes</t>
        </is>
      </c>
      <c r="B14" s="6" t="n">
        <v>-48548</v>
      </c>
      <c r="C14" s="6" t="n">
        <v>-163878</v>
      </c>
    </row>
  </sheetData>
  <pageMargins left="0.75" right="0.75" top="1" bottom="1" header="0.5" footer="0.5"/>
</worksheet>
</file>

<file path=xl/worksheets/sheet152.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74" customWidth="1" min="1" max="1"/>
    <col width="14" customWidth="1" min="2" max="2"/>
    <col width="14" customWidth="1" min="3" max="3"/>
  </cols>
  <sheetData>
    <row r="1">
      <c r="A1" s="1" t="inlineStr">
        <is>
          <t>Other Assets (Details) - Schedule of Other Assets - CLP ($) $ in Millions</t>
        </is>
      </c>
      <c r="B1" s="2" t="inlineStr">
        <is>
          <t>Dec. 31, 2024</t>
        </is>
      </c>
      <c r="C1" s="2" t="inlineStr">
        <is>
          <t>Dec. 31, 2023</t>
        </is>
      </c>
    </row>
    <row r="2">
      <c r="A2" s="3" t="inlineStr">
        <is>
          <t>Other Assets [Abstract]</t>
        </is>
      </c>
      <c r="B2" s="4" t="inlineStr">
        <is>
          <t xml:space="preserve"> </t>
        </is>
      </c>
      <c r="C2" s="4" t="inlineStr">
        <is>
          <t xml:space="preserve"> </t>
        </is>
      </c>
    </row>
    <row r="3">
      <c r="A3" s="4" t="inlineStr">
        <is>
          <t>Assets available to be granted under the financial leasing agreements</t>
        </is>
      </c>
      <c r="B3" s="6" t="n">
        <v>43095</v>
      </c>
      <c r="C3" s="6" t="n">
        <v>20988</v>
      </c>
    </row>
    <row r="4">
      <c r="A4" s="4" t="inlineStr">
        <is>
          <t>Guarantee deposits (margin accounts)</t>
        </is>
      </c>
      <c r="B4" s="5" t="n">
        <v>1847101</v>
      </c>
      <c r="C4" s="5" t="n">
        <v>2238900</v>
      </c>
    </row>
    <row r="5">
      <c r="A5" s="4" t="inlineStr">
        <is>
          <t>Gold investments</t>
        </is>
      </c>
      <c r="B5" s="5" t="n">
        <v>1121</v>
      </c>
      <c r="C5" s="5" t="n">
        <v>819</v>
      </c>
    </row>
    <row r="6">
      <c r="A6" s="4" t="inlineStr">
        <is>
          <t>VAT credit</t>
        </is>
      </c>
      <c r="B6" s="5" t="n">
        <v>15305</v>
      </c>
      <c r="C6" s="5" t="n">
        <v>55614</v>
      </c>
    </row>
    <row r="7">
      <c r="A7" s="4" t="inlineStr">
        <is>
          <t>Prepaid expenses</t>
        </is>
      </c>
      <c r="B7" s="5" t="n">
        <v>84311</v>
      </c>
      <c r="C7" s="5" t="n">
        <v>169603</v>
      </c>
    </row>
    <row r="8">
      <c r="A8" s="4" t="inlineStr">
        <is>
          <t>Valuation adjustments by macro hedge</t>
        </is>
      </c>
      <c r="B8" s="5" t="n">
        <v>155587</v>
      </c>
      <c r="C8" s="5" t="n">
        <v>160370</v>
      </c>
    </row>
    <row r="9">
      <c r="A9" s="4" t="inlineStr">
        <is>
          <t>Pension plan assets</t>
        </is>
      </c>
      <c r="B9" s="5" t="n">
        <v>969</v>
      </c>
      <c r="C9" s="5" t="n">
        <v>233</v>
      </c>
    </row>
    <row r="10">
      <c r="A10" s="4" t="inlineStr">
        <is>
          <t>Accounts and notes receivable</t>
        </is>
      </c>
      <c r="B10" s="5" t="n">
        <v>209710</v>
      </c>
      <c r="C10" s="5" t="n">
        <v>199746</v>
      </c>
    </row>
    <row r="11">
      <c r="A11" s="4" t="inlineStr">
        <is>
          <t>Brokerage dealer and simultaneous transactions</t>
        </is>
      </c>
      <c r="B11" s="5" t="n">
        <v>18622</v>
      </c>
      <c r="C11" s="5" t="n">
        <v>33260</v>
      </c>
    </row>
    <row r="12">
      <c r="A12" s="4" t="inlineStr">
        <is>
          <t>Other cash submitted guarantess</t>
        </is>
      </c>
      <c r="B12" s="5" t="n">
        <v>19908</v>
      </c>
      <c r="C12" s="5" t="n">
        <v>2</v>
      </c>
    </row>
    <row r="13">
      <c r="A13" s="4" t="inlineStr">
        <is>
          <t>In-progress operation</t>
        </is>
      </c>
      <c r="B13" s="5" t="n">
        <v>27009</v>
      </c>
      <c r="C13" s="5" t="n">
        <v>13453</v>
      </c>
    </row>
    <row r="14">
      <c r="A14" s="4" t="inlineStr">
        <is>
          <t>Other assets</t>
        </is>
      </c>
      <c r="B14" s="5" t="n">
        <v>113037</v>
      </c>
      <c r="C14" s="5" t="n">
        <v>153619</v>
      </c>
    </row>
    <row r="15">
      <c r="A15" s="4" t="inlineStr">
        <is>
          <t>Total</t>
        </is>
      </c>
      <c r="B15" s="6" t="n">
        <v>2535775</v>
      </c>
      <c r="C15" s="6" t="n">
        <v>3046607</v>
      </c>
    </row>
  </sheetData>
  <pageMargins left="0.75" right="0.75" top="1" bottom="1" header="0.5" footer="0.5"/>
</worksheet>
</file>

<file path=xl/worksheets/sheet153.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Non Current Assets and Disposal Groups for Sale (Details) - Schedule of Non-Current Assets Held for Sales - CLP ($) $ in Millions</t>
        </is>
      </c>
      <c r="B1" s="2" t="inlineStr">
        <is>
          <t>Dec. 31, 2024</t>
        </is>
      </c>
      <c r="C1" s="2" t="inlineStr">
        <is>
          <t>Dec. 31, 2023</t>
        </is>
      </c>
    </row>
    <row r="2">
      <c r="A2" s="3" t="inlineStr">
        <is>
          <t>Assets received or awarded in lieu of payment</t>
        </is>
      </c>
      <c r="B2" s="4" t="inlineStr">
        <is>
          <t xml:space="preserve"> </t>
        </is>
      </c>
      <c r="C2" s="4" t="inlineStr">
        <is>
          <t xml:space="preserve"> </t>
        </is>
      </c>
    </row>
    <row r="3">
      <c r="A3" s="4" t="inlineStr">
        <is>
          <t>Assets received in lieu of payment</t>
        </is>
      </c>
      <c r="B3" s="6" t="n">
        <v>22437</v>
      </c>
      <c r="C3" s="6" t="n">
        <v>16852</v>
      </c>
    </row>
    <row r="4">
      <c r="A4" s="4" t="inlineStr">
        <is>
          <t>Assets awarded at judicial sale</t>
        </is>
      </c>
      <c r="B4" s="5" t="n">
        <v>41134</v>
      </c>
      <c r="C4" s="5" t="n">
        <v>25637</v>
      </c>
    </row>
    <row r="5">
      <c r="A5" s="4" t="inlineStr">
        <is>
          <t>Provision on assets received in lieu of payment or awarded</t>
        </is>
      </c>
      <c r="B5" s="5" t="n">
        <v>0</v>
      </c>
      <c r="C5" s="5" t="n">
        <v>-26</v>
      </c>
    </row>
    <row r="6">
      <c r="A6" s="4" t="inlineStr">
        <is>
          <t>Subtotal</t>
        </is>
      </c>
      <c r="B6" s="5" t="n">
        <v>63571</v>
      </c>
      <c r="C6" s="5" t="n">
        <v>42463</v>
      </c>
    </row>
    <row r="7">
      <c r="A7" s="3" t="inlineStr">
        <is>
          <t>Non current assets held for sale</t>
        </is>
      </c>
      <c r="B7" s="4" t="inlineStr">
        <is>
          <t xml:space="preserve"> </t>
        </is>
      </c>
      <c r="C7" s="4" t="inlineStr">
        <is>
          <t xml:space="preserve"> </t>
        </is>
      </c>
    </row>
    <row r="8">
      <c r="A8" s="4" t="inlineStr">
        <is>
          <t>Assets recovered from leasing for sale</t>
        </is>
      </c>
      <c r="B8" s="5" t="n">
        <v>8058</v>
      </c>
      <c r="C8" s="5" t="n">
        <v>8982</v>
      </c>
    </row>
    <row r="9">
      <c r="A9" s="4" t="inlineStr">
        <is>
          <t>Subtotal</t>
        </is>
      </c>
      <c r="B9" s="5" t="n">
        <v>8058</v>
      </c>
      <c r="C9" s="5" t="n">
        <v>8982</v>
      </c>
    </row>
    <row r="10">
      <c r="A10" s="4" t="inlineStr">
        <is>
          <t>Total</t>
        </is>
      </c>
      <c r="B10" s="6" t="n">
        <v>71629</v>
      </c>
      <c r="C10" s="6" t="n">
        <v>51445</v>
      </c>
    </row>
  </sheetData>
  <pageMargins left="0.75" right="0.75" top="1" bottom="1" header="0.5" footer="0.5"/>
</worksheet>
</file>

<file path=xl/worksheets/sheet154.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for Trading at Fair Value Through Profit or Loss (Details) - Schedule of Financial Liability Trading - CLP ($) $ in Millions</t>
        </is>
      </c>
      <c r="B1" s="2" t="inlineStr">
        <is>
          <t>Dec. 31, 2024</t>
        </is>
      </c>
      <c r="C1" s="2" t="inlineStr">
        <is>
          <t>Dec. 31, 2023</t>
        </is>
      </c>
    </row>
    <row r="2">
      <c r="A2" s="3" t="inlineStr">
        <is>
          <t>Financial derivative contracts</t>
        </is>
      </c>
      <c r="B2" s="4" t="inlineStr">
        <is>
          <t xml:space="preserve"> </t>
        </is>
      </c>
      <c r="C2" s="4" t="inlineStr">
        <is>
          <t xml:space="preserve"> </t>
        </is>
      </c>
    </row>
    <row r="3">
      <c r="A3" s="4" t="inlineStr">
        <is>
          <t>Total Financial derivative contracts</t>
        </is>
      </c>
      <c r="B3" s="6" t="n">
        <v>12155024</v>
      </c>
      <c r="C3" s="6" t="n">
        <v>9521575</v>
      </c>
    </row>
    <row r="4">
      <c r="A4" s="4" t="inlineStr">
        <is>
          <t>Forwards</t>
        </is>
      </c>
      <c r="B4" s="4" t="inlineStr">
        <is>
          <t xml:space="preserve"> </t>
        </is>
      </c>
      <c r="C4" s="4" t="inlineStr">
        <is>
          <t xml:space="preserve"> </t>
        </is>
      </c>
    </row>
    <row r="5">
      <c r="A5" s="3" t="inlineStr">
        <is>
          <t>Financial derivative contracts</t>
        </is>
      </c>
      <c r="B5" s="4" t="inlineStr">
        <is>
          <t xml:space="preserve"> </t>
        </is>
      </c>
      <c r="C5" s="4" t="inlineStr">
        <is>
          <t xml:space="preserve"> </t>
        </is>
      </c>
    </row>
    <row r="6">
      <c r="A6" s="4" t="inlineStr">
        <is>
          <t>Total Financial derivative contracts</t>
        </is>
      </c>
      <c r="B6" s="5" t="n">
        <v>1151921</v>
      </c>
      <c r="C6" s="5" t="n">
        <v>1258352</v>
      </c>
    </row>
    <row r="7">
      <c r="A7" s="4" t="inlineStr">
        <is>
          <t>Swaps</t>
        </is>
      </c>
      <c r="B7" s="4" t="inlineStr">
        <is>
          <t xml:space="preserve"> </t>
        </is>
      </c>
      <c r="C7" s="4" t="inlineStr">
        <is>
          <t xml:space="preserve"> </t>
        </is>
      </c>
    </row>
    <row r="8">
      <c r="A8" s="3" t="inlineStr">
        <is>
          <t>Financial derivative contracts</t>
        </is>
      </c>
      <c r="B8" s="4" t="inlineStr">
        <is>
          <t xml:space="preserve"> </t>
        </is>
      </c>
      <c r="C8" s="4" t="inlineStr">
        <is>
          <t xml:space="preserve"> </t>
        </is>
      </c>
    </row>
    <row r="9">
      <c r="A9" s="4" t="inlineStr">
        <is>
          <t>Total Financial derivative contracts</t>
        </is>
      </c>
      <c r="B9" s="5" t="n">
        <v>10995608</v>
      </c>
      <c r="C9" s="5" t="n">
        <v>8255283</v>
      </c>
    </row>
    <row r="10">
      <c r="A10" s="4" t="inlineStr">
        <is>
          <t>Call Options</t>
        </is>
      </c>
      <c r="B10" s="4" t="inlineStr">
        <is>
          <t xml:space="preserve"> </t>
        </is>
      </c>
      <c r="C10" s="4" t="inlineStr">
        <is>
          <t xml:space="preserve"> </t>
        </is>
      </c>
    </row>
    <row r="11">
      <c r="A11" s="3" t="inlineStr">
        <is>
          <t>Financial derivative contracts</t>
        </is>
      </c>
      <c r="B11" s="4" t="inlineStr">
        <is>
          <t xml:space="preserve"> </t>
        </is>
      </c>
      <c r="C11" s="4" t="inlineStr">
        <is>
          <t xml:space="preserve"> </t>
        </is>
      </c>
    </row>
    <row r="12">
      <c r="A12" s="4" t="inlineStr">
        <is>
          <t>Total Financial derivative contracts</t>
        </is>
      </c>
      <c r="B12" s="5" t="n">
        <v>5530</v>
      </c>
      <c r="C12" s="5" t="n">
        <v>2726</v>
      </c>
    </row>
    <row r="13">
      <c r="A13" s="4" t="inlineStr">
        <is>
          <t>Put Options</t>
        </is>
      </c>
      <c r="B13" s="4" t="inlineStr">
        <is>
          <t xml:space="preserve"> </t>
        </is>
      </c>
      <c r="C13" s="4" t="inlineStr">
        <is>
          <t xml:space="preserve"> </t>
        </is>
      </c>
    </row>
    <row r="14">
      <c r="A14" s="3" t="inlineStr">
        <is>
          <t>Financial derivative contracts</t>
        </is>
      </c>
      <c r="B14" s="4" t="inlineStr">
        <is>
          <t xml:space="preserve"> </t>
        </is>
      </c>
      <c r="C14" s="4" t="inlineStr">
        <is>
          <t xml:space="preserve"> </t>
        </is>
      </c>
    </row>
    <row r="15">
      <c r="A15" s="4" t="inlineStr">
        <is>
          <t>Total Financial derivative contracts</t>
        </is>
      </c>
      <c r="B15" s="6" t="n">
        <v>1965</v>
      </c>
      <c r="C15" s="6" t="n">
        <v>5214</v>
      </c>
    </row>
  </sheetData>
  <pageMargins left="0.75" right="0.75" top="1" bottom="1" header="0.5" footer="0.5"/>
</worksheet>
</file>

<file path=xl/worksheets/sheet155.xml><?xml version="1.0" encoding="utf-8"?>
<worksheet xmlns="http://schemas.openxmlformats.org/spreadsheetml/2006/main">
  <sheetPr>
    <outlinePr summaryBelow="1" summaryRight="1"/>
    <pageSetUpPr/>
  </sheetPr>
  <dimension ref="A1:C16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for Trading at Fair Value Through Profit or Loss (Details) - Schedule of the Bank holds Portfolio of Financial Liabilities - CLP ($) $ in Millions</t>
        </is>
      </c>
      <c r="B1" s="2" t="inlineStr">
        <is>
          <t>Dec. 31, 2024</t>
        </is>
      </c>
      <c r="C1" s="2" t="inlineStr">
        <is>
          <t>Dec. 31, 2023</t>
        </is>
      </c>
    </row>
    <row r="2">
      <c r="A2" s="4" t="inlineStr">
        <is>
          <t>Total</t>
        </is>
      </c>
      <c r="B2" s="4" t="inlineStr">
        <is>
          <t xml:space="preserve"> </t>
        </is>
      </c>
      <c r="C2" s="4" t="inlineStr">
        <is>
          <t xml:space="preserve"> </t>
        </is>
      </c>
    </row>
    <row r="3">
      <c r="A3" s="3" t="inlineStr">
        <is>
          <t>Schedule of the Bank holds Portfolio of Financial Liabilities [Line Items]</t>
        </is>
      </c>
      <c r="B3" s="4" t="inlineStr">
        <is>
          <t xml:space="preserve"> </t>
        </is>
      </c>
      <c r="C3" s="4" t="inlineStr">
        <is>
          <t xml:space="preserve"> </t>
        </is>
      </c>
    </row>
    <row r="4">
      <c r="A4" s="4" t="inlineStr">
        <is>
          <t>Total notional amount</t>
        </is>
      </c>
      <c r="B4" s="6" t="n">
        <v>204040337</v>
      </c>
      <c r="C4" s="6" t="n">
        <v>269896699</v>
      </c>
    </row>
    <row r="5">
      <c r="A5" s="4" t="inlineStr">
        <is>
          <t>On Demand</t>
        </is>
      </c>
      <c r="B5" s="4" t="inlineStr">
        <is>
          <t xml:space="preserve"> </t>
        </is>
      </c>
      <c r="C5" s="4" t="inlineStr">
        <is>
          <t xml:space="preserve"> </t>
        </is>
      </c>
    </row>
    <row r="6">
      <c r="A6" s="3" t="inlineStr">
        <is>
          <t>Schedule of the Bank holds Portfolio of Financial Liabilities [Line Items]</t>
        </is>
      </c>
      <c r="B6" s="4" t="inlineStr">
        <is>
          <t xml:space="preserve"> </t>
        </is>
      </c>
      <c r="C6" s="4" t="inlineStr">
        <is>
          <t xml:space="preserve"> </t>
        </is>
      </c>
    </row>
    <row r="7">
      <c r="A7" s="4" t="inlineStr">
        <is>
          <t>Total notional amount</t>
        </is>
      </c>
      <c r="B7" s="5" t="n">
        <v>0</v>
      </c>
      <c r="C7" s="5" t="n">
        <v>0</v>
      </c>
    </row>
    <row r="8">
      <c r="A8" s="4" t="inlineStr">
        <is>
          <t>Up to 1 month</t>
        </is>
      </c>
      <c r="B8" s="4" t="inlineStr">
        <is>
          <t xml:space="preserve"> </t>
        </is>
      </c>
      <c r="C8" s="4" t="inlineStr">
        <is>
          <t xml:space="preserve"> </t>
        </is>
      </c>
    </row>
    <row r="9">
      <c r="A9" s="3" t="inlineStr">
        <is>
          <t>Schedule of the Bank holds Portfolio of Financial Liabilities [Line Items]</t>
        </is>
      </c>
      <c r="B9" s="4" t="inlineStr">
        <is>
          <t xml:space="preserve"> </t>
        </is>
      </c>
      <c r="C9" s="4" t="inlineStr">
        <is>
          <t xml:space="preserve"> </t>
        </is>
      </c>
    </row>
    <row r="10">
      <c r="A10" s="4" t="inlineStr">
        <is>
          <t>Total notional amount</t>
        </is>
      </c>
      <c r="B10" s="5" t="n">
        <v>29757243</v>
      </c>
      <c r="C10" s="5" t="n">
        <v>22688788</v>
      </c>
    </row>
    <row r="11">
      <c r="A11" s="4" t="inlineStr">
        <is>
          <t>Between 1 and 3 months</t>
        </is>
      </c>
      <c r="B11" s="4" t="inlineStr">
        <is>
          <t xml:space="preserve"> </t>
        </is>
      </c>
      <c r="C11" s="4" t="inlineStr">
        <is>
          <t xml:space="preserve"> </t>
        </is>
      </c>
    </row>
    <row r="12">
      <c r="A12" s="3" t="inlineStr">
        <is>
          <t>Schedule of the Bank holds Portfolio of Financial Liabilities [Line Items]</t>
        </is>
      </c>
      <c r="B12" s="4" t="inlineStr">
        <is>
          <t xml:space="preserve"> </t>
        </is>
      </c>
      <c r="C12" s="4" t="inlineStr">
        <is>
          <t xml:space="preserve"> </t>
        </is>
      </c>
    </row>
    <row r="13">
      <c r="A13" s="4" t="inlineStr">
        <is>
          <t>Total notional amount</t>
        </is>
      </c>
      <c r="B13" s="5" t="n">
        <v>24390936</v>
      </c>
      <c r="C13" s="5" t="n">
        <v>31546159</v>
      </c>
    </row>
    <row r="14">
      <c r="A14" s="4" t="inlineStr">
        <is>
          <t>Between 3 and 12 months</t>
        </is>
      </c>
      <c r="B14" s="4" t="inlineStr">
        <is>
          <t xml:space="preserve"> </t>
        </is>
      </c>
      <c r="C14" s="4" t="inlineStr">
        <is>
          <t xml:space="preserve"> </t>
        </is>
      </c>
    </row>
    <row r="15">
      <c r="A15" s="3" t="inlineStr">
        <is>
          <t>Schedule of the Bank holds Portfolio of Financial Liabilities [Line Items]</t>
        </is>
      </c>
      <c r="B15" s="4" t="inlineStr">
        <is>
          <t xml:space="preserve"> </t>
        </is>
      </c>
      <c r="C15" s="4" t="inlineStr">
        <is>
          <t xml:space="preserve"> </t>
        </is>
      </c>
    </row>
    <row r="16">
      <c r="A16" s="4" t="inlineStr">
        <is>
          <t>Total notional amount</t>
        </is>
      </c>
      <c r="B16" s="5" t="n">
        <v>40072500</v>
      </c>
      <c r="C16" s="5" t="n">
        <v>57692415</v>
      </c>
    </row>
    <row r="17">
      <c r="A17" s="4" t="inlineStr">
        <is>
          <t>Between 1 and 3 years</t>
        </is>
      </c>
      <c r="B17" s="4" t="inlineStr">
        <is>
          <t xml:space="preserve"> </t>
        </is>
      </c>
      <c r="C17" s="4" t="inlineStr">
        <is>
          <t xml:space="preserve"> </t>
        </is>
      </c>
    </row>
    <row r="18">
      <c r="A18" s="3" t="inlineStr">
        <is>
          <t>Schedule of the Bank holds Portfolio of Financial Liabilities [Line Items]</t>
        </is>
      </c>
      <c r="B18" s="4" t="inlineStr">
        <is>
          <t xml:space="preserve"> </t>
        </is>
      </c>
      <c r="C18" s="4" t="inlineStr">
        <is>
          <t xml:space="preserve"> </t>
        </is>
      </c>
    </row>
    <row r="19">
      <c r="A19" s="4" t="inlineStr">
        <is>
          <t>Total notional amount</t>
        </is>
      </c>
      <c r="B19" s="5" t="n">
        <v>48831538</v>
      </c>
      <c r="C19" s="5" t="n">
        <v>70844937</v>
      </c>
    </row>
    <row r="20">
      <c r="A20" s="4" t="inlineStr">
        <is>
          <t>Between 3 and 5 years</t>
        </is>
      </c>
      <c r="B20" s="4" t="inlineStr">
        <is>
          <t xml:space="preserve"> </t>
        </is>
      </c>
      <c r="C20" s="4" t="inlineStr">
        <is>
          <t xml:space="preserve"> </t>
        </is>
      </c>
    </row>
    <row r="21">
      <c r="A21" s="3" t="inlineStr">
        <is>
          <t>Schedule of the Bank holds Portfolio of Financial Liabilities [Line Items]</t>
        </is>
      </c>
      <c r="B21" s="4" t="inlineStr">
        <is>
          <t xml:space="preserve"> </t>
        </is>
      </c>
      <c r="C21" s="4" t="inlineStr">
        <is>
          <t xml:space="preserve"> </t>
        </is>
      </c>
    </row>
    <row r="22">
      <c r="A22" s="4" t="inlineStr">
        <is>
          <t>Total notional amount</t>
        </is>
      </c>
      <c r="B22" s="5" t="n">
        <v>23069311</v>
      </c>
      <c r="C22" s="5" t="n">
        <v>29695915</v>
      </c>
    </row>
    <row r="23">
      <c r="A23" s="4" t="inlineStr">
        <is>
          <t>More than 5 years</t>
        </is>
      </c>
      <c r="B23" s="4" t="inlineStr">
        <is>
          <t xml:space="preserve"> </t>
        </is>
      </c>
      <c r="C23" s="4" t="inlineStr">
        <is>
          <t xml:space="preserve"> </t>
        </is>
      </c>
    </row>
    <row r="24">
      <c r="A24" s="3" t="inlineStr">
        <is>
          <t>Schedule of the Bank holds Portfolio of Financial Liabilities [Line Items]</t>
        </is>
      </c>
      <c r="B24" s="4" t="inlineStr">
        <is>
          <t xml:space="preserve"> </t>
        </is>
      </c>
      <c r="C24" s="4" t="inlineStr">
        <is>
          <t xml:space="preserve"> </t>
        </is>
      </c>
    </row>
    <row r="25">
      <c r="A25" s="4" t="inlineStr">
        <is>
          <t>Total notional amount</t>
        </is>
      </c>
      <c r="B25" s="5" t="n">
        <v>37918809</v>
      </c>
      <c r="C25" s="5" t="n">
        <v>57428485</v>
      </c>
    </row>
    <row r="26">
      <c r="A26" s="4" t="inlineStr">
        <is>
          <t>Fair value</t>
        </is>
      </c>
      <c r="B26" s="4" t="inlineStr">
        <is>
          <t xml:space="preserve"> </t>
        </is>
      </c>
      <c r="C26" s="4" t="inlineStr">
        <is>
          <t xml:space="preserve"> </t>
        </is>
      </c>
    </row>
    <row r="27">
      <c r="A27" s="3" t="inlineStr">
        <is>
          <t>Schedule of the Bank holds Portfolio of Financial Liabilities [Line Items]</t>
        </is>
      </c>
      <c r="B27" s="4" t="inlineStr">
        <is>
          <t xml:space="preserve"> </t>
        </is>
      </c>
      <c r="C27" s="4" t="inlineStr">
        <is>
          <t xml:space="preserve"> </t>
        </is>
      </c>
    </row>
    <row r="28">
      <c r="A28" s="4" t="inlineStr">
        <is>
          <t>Total notional amount</t>
        </is>
      </c>
      <c r="B28" s="5" t="n">
        <v>12155024</v>
      </c>
      <c r="C28" s="5" t="n">
        <v>9521575</v>
      </c>
    </row>
    <row r="29">
      <c r="A29" s="4" t="inlineStr">
        <is>
          <t>Currency forward | Total</t>
        </is>
      </c>
      <c r="B29" s="4" t="inlineStr">
        <is>
          <t xml:space="preserve"> </t>
        </is>
      </c>
      <c r="C29" s="4" t="inlineStr">
        <is>
          <t xml:space="preserve"> </t>
        </is>
      </c>
    </row>
    <row r="30">
      <c r="A30" s="3" t="inlineStr">
        <is>
          <t>Schedule of the Bank holds Portfolio of Financial Liabilities [Line Items]</t>
        </is>
      </c>
      <c r="B30" s="4" t="inlineStr">
        <is>
          <t xml:space="preserve"> </t>
        </is>
      </c>
      <c r="C30" s="4" t="inlineStr">
        <is>
          <t xml:space="preserve"> </t>
        </is>
      </c>
    </row>
    <row r="31">
      <c r="A31" s="4" t="inlineStr">
        <is>
          <t>Total notional amount</t>
        </is>
      </c>
      <c r="B31" s="5" t="n">
        <v>48877667</v>
      </c>
      <c r="C31" s="5" t="n">
        <v>49204922</v>
      </c>
    </row>
    <row r="32">
      <c r="A32" s="4" t="inlineStr">
        <is>
          <t>Currency forward | On Demand</t>
        </is>
      </c>
      <c r="B32" s="4" t="inlineStr">
        <is>
          <t xml:space="preserve"> </t>
        </is>
      </c>
      <c r="C32" s="4" t="inlineStr">
        <is>
          <t xml:space="preserve"> </t>
        </is>
      </c>
    </row>
    <row r="33">
      <c r="A33" s="3" t="inlineStr">
        <is>
          <t>Schedule of the Bank holds Portfolio of Financial Liabilities [Line Items]</t>
        </is>
      </c>
      <c r="B33" s="4" t="inlineStr">
        <is>
          <t xml:space="preserve"> </t>
        </is>
      </c>
      <c r="C33" s="4" t="inlineStr">
        <is>
          <t xml:space="preserve"> </t>
        </is>
      </c>
    </row>
    <row r="34">
      <c r="A34" s="4" t="inlineStr">
        <is>
          <t>Total notional amount</t>
        </is>
      </c>
      <c r="B34" s="5" t="n">
        <v>0</v>
      </c>
      <c r="C34" s="5" t="n">
        <v>0</v>
      </c>
    </row>
    <row r="35">
      <c r="A35" s="4" t="inlineStr">
        <is>
          <t>Currency forward | Up to 1 month</t>
        </is>
      </c>
      <c r="B35" s="4" t="inlineStr">
        <is>
          <t xml:space="preserve"> </t>
        </is>
      </c>
      <c r="C35" s="4" t="inlineStr">
        <is>
          <t xml:space="preserve"> </t>
        </is>
      </c>
    </row>
    <row r="36">
      <c r="A36" s="3" t="inlineStr">
        <is>
          <t>Schedule of the Bank holds Portfolio of Financial Liabilities [Line Items]</t>
        </is>
      </c>
      <c r="B36" s="4" t="inlineStr">
        <is>
          <t xml:space="preserve"> </t>
        </is>
      </c>
      <c r="C36" s="4" t="inlineStr">
        <is>
          <t xml:space="preserve"> </t>
        </is>
      </c>
    </row>
    <row r="37">
      <c r="A37" s="4" t="inlineStr">
        <is>
          <t>Total notional amount</t>
        </is>
      </c>
      <c r="B37" s="5" t="n">
        <v>11564755</v>
      </c>
      <c r="C37" s="5" t="n">
        <v>15424586</v>
      </c>
    </row>
    <row r="38">
      <c r="A38" s="4" t="inlineStr">
        <is>
          <t>Currency forward | Between 1 and 3 months</t>
        </is>
      </c>
      <c r="B38" s="4" t="inlineStr">
        <is>
          <t xml:space="preserve"> </t>
        </is>
      </c>
      <c r="C38" s="4" t="inlineStr">
        <is>
          <t xml:space="preserve"> </t>
        </is>
      </c>
    </row>
    <row r="39">
      <c r="A39" s="3" t="inlineStr">
        <is>
          <t>Schedule of the Bank holds Portfolio of Financial Liabilities [Line Items]</t>
        </is>
      </c>
      <c r="B39" s="4" t="inlineStr">
        <is>
          <t xml:space="preserve"> </t>
        </is>
      </c>
      <c r="C39" s="4" t="inlineStr">
        <is>
          <t xml:space="preserve"> </t>
        </is>
      </c>
    </row>
    <row r="40">
      <c r="A40" s="4" t="inlineStr">
        <is>
          <t>Total notional amount</t>
        </is>
      </c>
      <c r="B40" s="5" t="n">
        <v>9439120</v>
      </c>
      <c r="C40" s="5" t="n">
        <v>11104328</v>
      </c>
    </row>
    <row r="41">
      <c r="A41" s="4" t="inlineStr">
        <is>
          <t>Currency forward | Between 3 and 12 months</t>
        </is>
      </c>
      <c r="B41" s="4" t="inlineStr">
        <is>
          <t xml:space="preserve"> </t>
        </is>
      </c>
      <c r="C41" s="4" t="inlineStr">
        <is>
          <t xml:space="preserve"> </t>
        </is>
      </c>
    </row>
    <row r="42">
      <c r="A42" s="3" t="inlineStr">
        <is>
          <t>Schedule of the Bank holds Portfolio of Financial Liabilities [Line Items]</t>
        </is>
      </c>
      <c r="B42" s="4" t="inlineStr">
        <is>
          <t xml:space="preserve"> </t>
        </is>
      </c>
      <c r="C42" s="4" t="inlineStr">
        <is>
          <t xml:space="preserve"> </t>
        </is>
      </c>
    </row>
    <row r="43">
      <c r="A43" s="4" t="inlineStr">
        <is>
          <t>Total notional amount</t>
        </is>
      </c>
      <c r="B43" s="5" t="n">
        <v>14191034</v>
      </c>
      <c r="C43" s="5" t="n">
        <v>15247865</v>
      </c>
    </row>
    <row r="44">
      <c r="A44" s="4" t="inlineStr">
        <is>
          <t>Currency forward | Between 1 and 3 years</t>
        </is>
      </c>
      <c r="B44" s="4" t="inlineStr">
        <is>
          <t xml:space="preserve"> </t>
        </is>
      </c>
      <c r="C44" s="4" t="inlineStr">
        <is>
          <t xml:space="preserve"> </t>
        </is>
      </c>
    </row>
    <row r="45">
      <c r="A45" s="3" t="inlineStr">
        <is>
          <t>Schedule of the Bank holds Portfolio of Financial Liabilities [Line Items]</t>
        </is>
      </c>
      <c r="B45" s="4" t="inlineStr">
        <is>
          <t xml:space="preserve"> </t>
        </is>
      </c>
      <c r="C45" s="4" t="inlineStr">
        <is>
          <t xml:space="preserve"> </t>
        </is>
      </c>
    </row>
    <row r="46">
      <c r="A46" s="4" t="inlineStr">
        <is>
          <t>Total notional amount</t>
        </is>
      </c>
      <c r="B46" s="5" t="n">
        <v>10403238</v>
      </c>
      <c r="C46" s="5" t="n">
        <v>3947215</v>
      </c>
    </row>
    <row r="47">
      <c r="A47" s="4" t="inlineStr">
        <is>
          <t>Currency forward | Between 3 and 5 years</t>
        </is>
      </c>
      <c r="B47" s="4" t="inlineStr">
        <is>
          <t xml:space="preserve"> </t>
        </is>
      </c>
      <c r="C47" s="4" t="inlineStr">
        <is>
          <t xml:space="preserve"> </t>
        </is>
      </c>
    </row>
    <row r="48">
      <c r="A48" s="3" t="inlineStr">
        <is>
          <t>Schedule of the Bank holds Portfolio of Financial Liabilities [Line Items]</t>
        </is>
      </c>
      <c r="B48" s="4" t="inlineStr">
        <is>
          <t xml:space="preserve"> </t>
        </is>
      </c>
      <c r="C48" s="4" t="inlineStr">
        <is>
          <t xml:space="preserve"> </t>
        </is>
      </c>
    </row>
    <row r="49">
      <c r="A49" s="4" t="inlineStr">
        <is>
          <t>Total notional amount</t>
        </is>
      </c>
      <c r="B49" s="5" t="n">
        <v>1680685</v>
      </c>
      <c r="C49" s="5" t="n">
        <v>1408304</v>
      </c>
    </row>
    <row r="50">
      <c r="A50" s="4" t="inlineStr">
        <is>
          <t>Currency forward | More than 5 years</t>
        </is>
      </c>
      <c r="B50" s="4" t="inlineStr">
        <is>
          <t xml:space="preserve"> </t>
        </is>
      </c>
      <c r="C50" s="4" t="inlineStr">
        <is>
          <t xml:space="preserve"> </t>
        </is>
      </c>
    </row>
    <row r="51">
      <c r="A51" s="3" t="inlineStr">
        <is>
          <t>Schedule of the Bank holds Portfolio of Financial Liabilities [Line Items]</t>
        </is>
      </c>
      <c r="B51" s="4" t="inlineStr">
        <is>
          <t xml:space="preserve"> </t>
        </is>
      </c>
      <c r="C51" s="4" t="inlineStr">
        <is>
          <t xml:space="preserve"> </t>
        </is>
      </c>
    </row>
    <row r="52">
      <c r="A52" s="4" t="inlineStr">
        <is>
          <t>Total notional amount</t>
        </is>
      </c>
      <c r="B52" s="5" t="n">
        <v>1598835</v>
      </c>
      <c r="C52" s="5" t="n">
        <v>2072624</v>
      </c>
    </row>
    <row r="53">
      <c r="A53" s="4" t="inlineStr">
        <is>
          <t>Currency forward | Fair value</t>
        </is>
      </c>
      <c r="B53" s="4" t="inlineStr">
        <is>
          <t xml:space="preserve"> </t>
        </is>
      </c>
      <c r="C53" s="4" t="inlineStr">
        <is>
          <t xml:space="preserve"> </t>
        </is>
      </c>
    </row>
    <row r="54">
      <c r="A54" s="3" t="inlineStr">
        <is>
          <t>Schedule of the Bank holds Portfolio of Financial Liabilities [Line Items]</t>
        </is>
      </c>
      <c r="B54" s="4" t="inlineStr">
        <is>
          <t xml:space="preserve"> </t>
        </is>
      </c>
      <c r="C54" s="4" t="inlineStr">
        <is>
          <t xml:space="preserve"> </t>
        </is>
      </c>
    </row>
    <row r="55">
      <c r="A55" s="4" t="inlineStr">
        <is>
          <t>Total notional amount</t>
        </is>
      </c>
      <c r="B55" s="5" t="n">
        <v>1151921</v>
      </c>
      <c r="C55" s="5" t="n">
        <v>1258352</v>
      </c>
    </row>
    <row r="56">
      <c r="A56" s="4" t="inlineStr">
        <is>
          <t>Interest rate swaps | Total</t>
        </is>
      </c>
      <c r="B56" s="4" t="inlineStr">
        <is>
          <t xml:space="preserve"> </t>
        </is>
      </c>
      <c r="C56" s="4" t="inlineStr">
        <is>
          <t xml:space="preserve"> </t>
        </is>
      </c>
    </row>
    <row r="57">
      <c r="A57" s="3" t="inlineStr">
        <is>
          <t>Schedule of the Bank holds Portfolio of Financial Liabilities [Line Items]</t>
        </is>
      </c>
      <c r="B57" s="4" t="inlineStr">
        <is>
          <t xml:space="preserve"> </t>
        </is>
      </c>
      <c r="C57" s="4" t="inlineStr">
        <is>
          <t xml:space="preserve"> </t>
        </is>
      </c>
    </row>
    <row r="58">
      <c r="A58" s="4" t="inlineStr">
        <is>
          <t>Total notional amount</t>
        </is>
      </c>
      <c r="B58" s="5" t="n">
        <v>90699220</v>
      </c>
      <c r="C58" s="5" t="n">
        <v>77966339</v>
      </c>
    </row>
    <row r="59">
      <c r="A59" s="4" t="inlineStr">
        <is>
          <t>Interest rate swaps | On Demand</t>
        </is>
      </c>
      <c r="B59" s="4" t="inlineStr">
        <is>
          <t xml:space="preserve"> </t>
        </is>
      </c>
      <c r="C59" s="4" t="inlineStr">
        <is>
          <t xml:space="preserve"> </t>
        </is>
      </c>
    </row>
    <row r="60">
      <c r="A60" s="3" t="inlineStr">
        <is>
          <t>Schedule of the Bank holds Portfolio of Financial Liabilities [Line Items]</t>
        </is>
      </c>
      <c r="B60" s="4" t="inlineStr">
        <is>
          <t xml:space="preserve"> </t>
        </is>
      </c>
      <c r="C60" s="4" t="inlineStr">
        <is>
          <t xml:space="preserve"> </t>
        </is>
      </c>
    </row>
    <row r="61">
      <c r="A61" s="4" t="inlineStr">
        <is>
          <t>Total notional amount</t>
        </is>
      </c>
      <c r="B61" s="5" t="n">
        <v>0</v>
      </c>
      <c r="C61" s="5" t="n">
        <v>0</v>
      </c>
    </row>
    <row r="62">
      <c r="A62" s="4" t="inlineStr">
        <is>
          <t>Interest rate swaps | Up to 1 month</t>
        </is>
      </c>
      <c r="B62" s="4" t="inlineStr">
        <is>
          <t xml:space="preserve"> </t>
        </is>
      </c>
      <c r="C62" s="4" t="inlineStr">
        <is>
          <t xml:space="preserve"> </t>
        </is>
      </c>
    </row>
    <row r="63">
      <c r="A63" s="3" t="inlineStr">
        <is>
          <t>Schedule of the Bank holds Portfolio of Financial Liabilities [Line Items]</t>
        </is>
      </c>
      <c r="B63" s="4" t="inlineStr">
        <is>
          <t xml:space="preserve"> </t>
        </is>
      </c>
      <c r="C63" s="4" t="inlineStr">
        <is>
          <t xml:space="preserve"> </t>
        </is>
      </c>
    </row>
    <row r="64">
      <c r="A64" s="4" t="inlineStr">
        <is>
          <t>Total notional amount</t>
        </is>
      </c>
      <c r="B64" s="5" t="n">
        <v>16536773</v>
      </c>
      <c r="C64" s="5" t="n">
        <v>5149926</v>
      </c>
    </row>
    <row r="65">
      <c r="A65" s="4" t="inlineStr">
        <is>
          <t>Interest rate swaps | Between 1 and 3 months</t>
        </is>
      </c>
      <c r="B65" s="4" t="inlineStr">
        <is>
          <t xml:space="preserve"> </t>
        </is>
      </c>
      <c r="C65" s="4" t="inlineStr">
        <is>
          <t xml:space="preserve"> </t>
        </is>
      </c>
    </row>
    <row r="66">
      <c r="A66" s="3" t="inlineStr">
        <is>
          <t>Schedule of the Bank holds Portfolio of Financial Liabilities [Line Items]</t>
        </is>
      </c>
      <c r="B66" s="4" t="inlineStr">
        <is>
          <t xml:space="preserve"> </t>
        </is>
      </c>
      <c r="C66" s="4" t="inlineStr">
        <is>
          <t xml:space="preserve"> </t>
        </is>
      </c>
    </row>
    <row r="67">
      <c r="A67" s="4" t="inlineStr">
        <is>
          <t>Total notional amount</t>
        </is>
      </c>
      <c r="B67" s="5" t="n">
        <v>12505389</v>
      </c>
      <c r="C67" s="5" t="n">
        <v>15399286</v>
      </c>
    </row>
    <row r="68">
      <c r="A68" s="4" t="inlineStr">
        <is>
          <t>Interest rate swaps | Between 3 and 12 months</t>
        </is>
      </c>
      <c r="B68" s="4" t="inlineStr">
        <is>
          <t xml:space="preserve"> </t>
        </is>
      </c>
      <c r="C68" s="4" t="inlineStr">
        <is>
          <t xml:space="preserve"> </t>
        </is>
      </c>
    </row>
    <row r="69">
      <c r="A69" s="3" t="inlineStr">
        <is>
          <t>Schedule of the Bank holds Portfolio of Financial Liabilities [Line Items]</t>
        </is>
      </c>
      <c r="B69" s="4" t="inlineStr">
        <is>
          <t xml:space="preserve"> </t>
        </is>
      </c>
      <c r="C69" s="4" t="inlineStr">
        <is>
          <t xml:space="preserve"> </t>
        </is>
      </c>
    </row>
    <row r="70">
      <c r="A70" s="4" t="inlineStr">
        <is>
          <t>Total notional amount</t>
        </is>
      </c>
      <c r="B70" s="5" t="n">
        <v>16690413</v>
      </c>
      <c r="C70" s="5" t="n">
        <v>19835190</v>
      </c>
    </row>
    <row r="71">
      <c r="A71" s="4" t="inlineStr">
        <is>
          <t>Interest rate swaps | Between 1 and 3 years</t>
        </is>
      </c>
      <c r="B71" s="4" t="inlineStr">
        <is>
          <t xml:space="preserve"> </t>
        </is>
      </c>
      <c r="C71" s="4" t="inlineStr">
        <is>
          <t xml:space="preserve"> </t>
        </is>
      </c>
    </row>
    <row r="72">
      <c r="A72" s="3" t="inlineStr">
        <is>
          <t>Schedule of the Bank holds Portfolio of Financial Liabilities [Line Items]</t>
        </is>
      </c>
      <c r="B72" s="4" t="inlineStr">
        <is>
          <t xml:space="preserve"> </t>
        </is>
      </c>
      <c r="C72" s="4" t="inlineStr">
        <is>
          <t xml:space="preserve"> </t>
        </is>
      </c>
    </row>
    <row r="73">
      <c r="A73" s="4" t="inlineStr">
        <is>
          <t>Total notional amount</t>
        </is>
      </c>
      <c r="B73" s="5" t="n">
        <v>18464156</v>
      </c>
      <c r="C73" s="5" t="n">
        <v>18565396</v>
      </c>
    </row>
    <row r="74">
      <c r="A74" s="4" t="inlineStr">
        <is>
          <t>Interest rate swaps | Between 3 and 5 years</t>
        </is>
      </c>
      <c r="B74" s="4" t="inlineStr">
        <is>
          <t xml:space="preserve"> </t>
        </is>
      </c>
      <c r="C74" s="4" t="inlineStr">
        <is>
          <t xml:space="preserve"> </t>
        </is>
      </c>
    </row>
    <row r="75">
      <c r="A75" s="3" t="inlineStr">
        <is>
          <t>Schedule of the Bank holds Portfolio of Financial Liabilities [Line Items]</t>
        </is>
      </c>
      <c r="B75" s="4" t="inlineStr">
        <is>
          <t xml:space="preserve"> </t>
        </is>
      </c>
      <c r="C75" s="4" t="inlineStr">
        <is>
          <t xml:space="preserve"> </t>
        </is>
      </c>
    </row>
    <row r="76">
      <c r="A76" s="4" t="inlineStr">
        <is>
          <t>Total notional amount</t>
        </is>
      </c>
      <c r="B76" s="5" t="n">
        <v>9887330</v>
      </c>
      <c r="C76" s="5" t="n">
        <v>7666659</v>
      </c>
    </row>
    <row r="77">
      <c r="A77" s="4" t="inlineStr">
        <is>
          <t>Interest rate swaps | More than 5 years</t>
        </is>
      </c>
      <c r="B77" s="4" t="inlineStr">
        <is>
          <t xml:space="preserve"> </t>
        </is>
      </c>
      <c r="C77" s="4" t="inlineStr">
        <is>
          <t xml:space="preserve"> </t>
        </is>
      </c>
    </row>
    <row r="78">
      <c r="A78" s="3" t="inlineStr">
        <is>
          <t>Schedule of the Bank holds Portfolio of Financial Liabilities [Line Items]</t>
        </is>
      </c>
      <c r="B78" s="4" t="inlineStr">
        <is>
          <t xml:space="preserve"> </t>
        </is>
      </c>
      <c r="C78" s="4" t="inlineStr">
        <is>
          <t xml:space="preserve"> </t>
        </is>
      </c>
    </row>
    <row r="79">
      <c r="A79" s="4" t="inlineStr">
        <is>
          <t>Total notional amount</t>
        </is>
      </c>
      <c r="B79" s="5" t="n">
        <v>16615159</v>
      </c>
      <c r="C79" s="5" t="n">
        <v>11349882</v>
      </c>
    </row>
    <row r="80">
      <c r="A80" s="4" t="inlineStr">
        <is>
          <t>Interest rate swaps | Fair value</t>
        </is>
      </c>
      <c r="B80" s="4" t="inlineStr">
        <is>
          <t xml:space="preserve"> </t>
        </is>
      </c>
      <c r="C80" s="4" t="inlineStr">
        <is>
          <t xml:space="preserve"> </t>
        </is>
      </c>
    </row>
    <row r="81">
      <c r="A81" s="3" t="inlineStr">
        <is>
          <t>Schedule of the Bank holds Portfolio of Financial Liabilities [Line Items]</t>
        </is>
      </c>
      <c r="B81" s="4" t="inlineStr">
        <is>
          <t xml:space="preserve"> </t>
        </is>
      </c>
      <c r="C81" s="4" t="inlineStr">
        <is>
          <t xml:space="preserve"> </t>
        </is>
      </c>
    </row>
    <row r="82">
      <c r="A82" s="4" t="inlineStr">
        <is>
          <t>Total notional amount</t>
        </is>
      </c>
      <c r="B82" s="5" t="n">
        <v>1565539</v>
      </c>
      <c r="C82" s="5" t="n">
        <v>1940320</v>
      </c>
    </row>
    <row r="83">
      <c r="A83" s="4" t="inlineStr">
        <is>
          <t>Cross currency swaps | Total</t>
        </is>
      </c>
      <c r="B83" s="4" t="inlineStr">
        <is>
          <t xml:space="preserve"> </t>
        </is>
      </c>
      <c r="C83" s="4" t="inlineStr">
        <is>
          <t xml:space="preserve"> </t>
        </is>
      </c>
    </row>
    <row r="84">
      <c r="A84" s="3" t="inlineStr">
        <is>
          <t>Schedule of the Bank holds Portfolio of Financial Liabilities [Line Items]</t>
        </is>
      </c>
      <c r="B84" s="4" t="inlineStr">
        <is>
          <t xml:space="preserve"> </t>
        </is>
      </c>
      <c r="C84" s="4" t="inlineStr">
        <is>
          <t xml:space="preserve"> </t>
        </is>
      </c>
    </row>
    <row r="85">
      <c r="A85" s="4" t="inlineStr">
        <is>
          <t>Total notional amount</t>
        </is>
      </c>
      <c r="B85" s="5" t="n">
        <v>63676490</v>
      </c>
      <c r="C85" s="5" t="n">
        <v>142092944</v>
      </c>
    </row>
    <row r="86">
      <c r="A86" s="4" t="inlineStr">
        <is>
          <t>Cross currency swaps | On Demand</t>
        </is>
      </c>
      <c r="B86" s="4" t="inlineStr">
        <is>
          <t xml:space="preserve"> </t>
        </is>
      </c>
      <c r="C86" s="4" t="inlineStr">
        <is>
          <t xml:space="preserve"> </t>
        </is>
      </c>
    </row>
    <row r="87">
      <c r="A87" s="3" t="inlineStr">
        <is>
          <t>Schedule of the Bank holds Portfolio of Financial Liabilities [Line Items]</t>
        </is>
      </c>
      <c r="B87" s="4" t="inlineStr">
        <is>
          <t xml:space="preserve"> </t>
        </is>
      </c>
      <c r="C87" s="4" t="inlineStr">
        <is>
          <t xml:space="preserve"> </t>
        </is>
      </c>
    </row>
    <row r="88">
      <c r="A88" s="4" t="inlineStr">
        <is>
          <t>Total notional amount</t>
        </is>
      </c>
      <c r="B88" s="5" t="n">
        <v>0</v>
      </c>
      <c r="C88" s="5" t="n">
        <v>0</v>
      </c>
    </row>
    <row r="89">
      <c r="A89" s="4" t="inlineStr">
        <is>
          <t>Cross currency swaps | Up to 1 month</t>
        </is>
      </c>
      <c r="B89" s="4" t="inlineStr">
        <is>
          <t xml:space="preserve"> </t>
        </is>
      </c>
      <c r="C89" s="4" t="inlineStr">
        <is>
          <t xml:space="preserve"> </t>
        </is>
      </c>
    </row>
    <row r="90">
      <c r="A90" s="3" t="inlineStr">
        <is>
          <t>Schedule of the Bank holds Portfolio of Financial Liabilities [Line Items]</t>
        </is>
      </c>
      <c r="B90" s="4" t="inlineStr">
        <is>
          <t xml:space="preserve"> </t>
        </is>
      </c>
      <c r="C90" s="4" t="inlineStr">
        <is>
          <t xml:space="preserve"> </t>
        </is>
      </c>
    </row>
    <row r="91">
      <c r="A91" s="4" t="inlineStr">
        <is>
          <t>Total notional amount</t>
        </is>
      </c>
      <c r="B91" s="5" t="n">
        <v>1325472</v>
      </c>
      <c r="C91" s="5" t="n">
        <v>1915707</v>
      </c>
    </row>
    <row r="92">
      <c r="A92" s="4" t="inlineStr">
        <is>
          <t>Cross currency swaps | Between 1 and 3 months</t>
        </is>
      </c>
      <c r="B92" s="4" t="inlineStr">
        <is>
          <t xml:space="preserve"> </t>
        </is>
      </c>
      <c r="C92" s="4" t="inlineStr">
        <is>
          <t xml:space="preserve"> </t>
        </is>
      </c>
    </row>
    <row r="93">
      <c r="A93" s="3" t="inlineStr">
        <is>
          <t>Schedule of the Bank holds Portfolio of Financial Liabilities [Line Items]</t>
        </is>
      </c>
      <c r="B93" s="4" t="inlineStr">
        <is>
          <t xml:space="preserve"> </t>
        </is>
      </c>
      <c r="C93" s="4" t="inlineStr">
        <is>
          <t xml:space="preserve"> </t>
        </is>
      </c>
    </row>
    <row r="94">
      <c r="A94" s="4" t="inlineStr">
        <is>
          <t>Total notional amount</t>
        </is>
      </c>
      <c r="B94" s="5" t="n">
        <v>2195962</v>
      </c>
      <c r="C94" s="5" t="n">
        <v>4813848</v>
      </c>
    </row>
    <row r="95">
      <c r="A95" s="4" t="inlineStr">
        <is>
          <t>Cross currency swaps | Between 3 and 12 months</t>
        </is>
      </c>
      <c r="B95" s="4" t="inlineStr">
        <is>
          <t xml:space="preserve"> </t>
        </is>
      </c>
      <c r="C95" s="4" t="inlineStr">
        <is>
          <t xml:space="preserve"> </t>
        </is>
      </c>
    </row>
    <row r="96">
      <c r="A96" s="3" t="inlineStr">
        <is>
          <t>Schedule of the Bank holds Portfolio of Financial Liabilities [Line Items]</t>
        </is>
      </c>
      <c r="B96" s="4" t="inlineStr">
        <is>
          <t xml:space="preserve"> </t>
        </is>
      </c>
      <c r="C96" s="4" t="inlineStr">
        <is>
          <t xml:space="preserve"> </t>
        </is>
      </c>
    </row>
    <row r="97">
      <c r="A97" s="4" t="inlineStr">
        <is>
          <t>Total notional amount</t>
        </is>
      </c>
      <c r="B97" s="5" t="n">
        <v>8993722</v>
      </c>
      <c r="C97" s="5" t="n">
        <v>22440782</v>
      </c>
    </row>
    <row r="98">
      <c r="A98" s="4" t="inlineStr">
        <is>
          <t>Cross currency swaps | Between 1 and 3 years</t>
        </is>
      </c>
      <c r="B98" s="4" t="inlineStr">
        <is>
          <t xml:space="preserve"> </t>
        </is>
      </c>
      <c r="C98" s="4" t="inlineStr">
        <is>
          <t xml:space="preserve"> </t>
        </is>
      </c>
    </row>
    <row r="99">
      <c r="A99" s="3" t="inlineStr">
        <is>
          <t>Schedule of the Bank holds Portfolio of Financial Liabilities [Line Items]</t>
        </is>
      </c>
      <c r="B99" s="4" t="inlineStr">
        <is>
          <t xml:space="preserve"> </t>
        </is>
      </c>
      <c r="C99" s="4" t="inlineStr">
        <is>
          <t xml:space="preserve"> </t>
        </is>
      </c>
    </row>
    <row r="100">
      <c r="A100" s="4" t="inlineStr">
        <is>
          <t>Total notional amount</t>
        </is>
      </c>
      <c r="B100" s="5" t="n">
        <v>19955223</v>
      </c>
      <c r="C100" s="5" t="n">
        <v>48295676</v>
      </c>
    </row>
    <row r="101">
      <c r="A101" s="4" t="inlineStr">
        <is>
          <t>Cross currency swaps | Between 3 and 5 years</t>
        </is>
      </c>
      <c r="B101" s="4" t="inlineStr">
        <is>
          <t xml:space="preserve"> </t>
        </is>
      </c>
      <c r="C101" s="4" t="inlineStr">
        <is>
          <t xml:space="preserve"> </t>
        </is>
      </c>
    </row>
    <row r="102">
      <c r="A102" s="3" t="inlineStr">
        <is>
          <t>Schedule of the Bank holds Portfolio of Financial Liabilities [Line Items]</t>
        </is>
      </c>
      <c r="B102" s="4" t="inlineStr">
        <is>
          <t xml:space="preserve"> </t>
        </is>
      </c>
      <c r="C102" s="4" t="inlineStr">
        <is>
          <t xml:space="preserve"> </t>
        </is>
      </c>
    </row>
    <row r="103">
      <c r="A103" s="4" t="inlineStr">
        <is>
          <t>Total notional amount</t>
        </is>
      </c>
      <c r="B103" s="5" t="n">
        <v>11501296</v>
      </c>
      <c r="C103" s="5" t="n">
        <v>20620952</v>
      </c>
    </row>
    <row r="104">
      <c r="A104" s="4" t="inlineStr">
        <is>
          <t>Cross currency swaps | More than 5 years</t>
        </is>
      </c>
      <c r="B104" s="4" t="inlineStr">
        <is>
          <t xml:space="preserve"> </t>
        </is>
      </c>
      <c r="C104" s="4" t="inlineStr">
        <is>
          <t xml:space="preserve"> </t>
        </is>
      </c>
    </row>
    <row r="105">
      <c r="A105" s="3" t="inlineStr">
        <is>
          <t>Schedule of the Bank holds Portfolio of Financial Liabilities [Line Items]</t>
        </is>
      </c>
      <c r="B105" s="4" t="inlineStr">
        <is>
          <t xml:space="preserve"> </t>
        </is>
      </c>
      <c r="C105" s="4" t="inlineStr">
        <is>
          <t xml:space="preserve"> </t>
        </is>
      </c>
    </row>
    <row r="106">
      <c r="A106" s="4" t="inlineStr">
        <is>
          <t>Total notional amount</t>
        </is>
      </c>
      <c r="B106" s="5" t="n">
        <v>19704815</v>
      </c>
      <c r="C106" s="5" t="n">
        <v>44005979</v>
      </c>
    </row>
    <row r="107">
      <c r="A107" s="4" t="inlineStr">
        <is>
          <t>Cross currency swaps | Fair value</t>
        </is>
      </c>
      <c r="B107" s="4" t="inlineStr">
        <is>
          <t xml:space="preserve"> </t>
        </is>
      </c>
      <c r="C107" s="4" t="inlineStr">
        <is>
          <t xml:space="preserve"> </t>
        </is>
      </c>
    </row>
    <row r="108">
      <c r="A108" s="3" t="inlineStr">
        <is>
          <t>Schedule of the Bank holds Portfolio of Financial Liabilities [Line Items]</t>
        </is>
      </c>
      <c r="B108" s="4" t="inlineStr">
        <is>
          <t xml:space="preserve"> </t>
        </is>
      </c>
      <c r="C108" s="4" t="inlineStr">
        <is>
          <t xml:space="preserve"> </t>
        </is>
      </c>
    </row>
    <row r="109">
      <c r="A109" s="4" t="inlineStr">
        <is>
          <t>Total notional amount</t>
        </is>
      </c>
      <c r="B109" s="5" t="n">
        <v>9430069</v>
      </c>
      <c r="C109" s="5" t="n">
        <v>6314963</v>
      </c>
    </row>
    <row r="110">
      <c r="A110" s="4" t="inlineStr">
        <is>
          <t>Call currency options | Total</t>
        </is>
      </c>
      <c r="B110" s="4" t="inlineStr">
        <is>
          <t xml:space="preserve"> </t>
        </is>
      </c>
      <c r="C110" s="4" t="inlineStr">
        <is>
          <t xml:space="preserve"> </t>
        </is>
      </c>
    </row>
    <row r="111">
      <c r="A111" s="3" t="inlineStr">
        <is>
          <t>Schedule of the Bank holds Portfolio of Financial Liabilities [Line Items]</t>
        </is>
      </c>
      <c r="B111" s="4" t="inlineStr">
        <is>
          <t xml:space="preserve"> </t>
        </is>
      </c>
      <c r="C111" s="4" t="inlineStr">
        <is>
          <t xml:space="preserve"> </t>
        </is>
      </c>
    </row>
    <row r="112">
      <c r="A112" s="4" t="inlineStr">
        <is>
          <t>Total notional amount</t>
        </is>
      </c>
      <c r="B112" s="5" t="n">
        <v>284282</v>
      </c>
      <c r="C112" s="5" t="n">
        <v>284218</v>
      </c>
    </row>
    <row r="113">
      <c r="A113" s="4" t="inlineStr">
        <is>
          <t>Call currency options | On Demand</t>
        </is>
      </c>
      <c r="B113" s="4" t="inlineStr">
        <is>
          <t xml:space="preserve"> </t>
        </is>
      </c>
      <c r="C113" s="4" t="inlineStr">
        <is>
          <t xml:space="preserve"> </t>
        </is>
      </c>
    </row>
    <row r="114">
      <c r="A114" s="3" t="inlineStr">
        <is>
          <t>Schedule of the Bank holds Portfolio of Financial Liabilities [Line Items]</t>
        </is>
      </c>
      <c r="B114" s="4" t="inlineStr">
        <is>
          <t xml:space="preserve"> </t>
        </is>
      </c>
      <c r="C114" s="4" t="inlineStr">
        <is>
          <t xml:space="preserve"> </t>
        </is>
      </c>
    </row>
    <row r="115">
      <c r="A115" s="4" t="inlineStr">
        <is>
          <t>Total notional amount</t>
        </is>
      </c>
      <c r="B115" s="5" t="n">
        <v>0</v>
      </c>
      <c r="C115" s="5" t="n">
        <v>0</v>
      </c>
    </row>
    <row r="116">
      <c r="A116" s="4" t="inlineStr">
        <is>
          <t>Call currency options | Up to 1 month</t>
        </is>
      </c>
      <c r="B116" s="4" t="inlineStr">
        <is>
          <t xml:space="preserve"> </t>
        </is>
      </c>
      <c r="C116" s="4" t="inlineStr">
        <is>
          <t xml:space="preserve"> </t>
        </is>
      </c>
    </row>
    <row r="117">
      <c r="A117" s="3" t="inlineStr">
        <is>
          <t>Schedule of the Bank holds Portfolio of Financial Liabilities [Line Items]</t>
        </is>
      </c>
      <c r="B117" s="4" t="inlineStr">
        <is>
          <t xml:space="preserve"> </t>
        </is>
      </c>
      <c r="C117" s="4" t="inlineStr">
        <is>
          <t xml:space="preserve"> </t>
        </is>
      </c>
    </row>
    <row r="118">
      <c r="A118" s="4" t="inlineStr">
        <is>
          <t>Total notional amount</t>
        </is>
      </c>
      <c r="B118" s="5" t="n">
        <v>81510</v>
      </c>
      <c r="C118" s="5" t="n">
        <v>192051</v>
      </c>
    </row>
    <row r="119">
      <c r="A119" s="4" t="inlineStr">
        <is>
          <t>Call currency options | Between 1 and 3 months</t>
        </is>
      </c>
      <c r="B119" s="4" t="inlineStr">
        <is>
          <t xml:space="preserve"> </t>
        </is>
      </c>
      <c r="C119" s="4" t="inlineStr">
        <is>
          <t xml:space="preserve"> </t>
        </is>
      </c>
    </row>
    <row r="120">
      <c r="A120" s="3" t="inlineStr">
        <is>
          <t>Schedule of the Bank holds Portfolio of Financial Liabilities [Line Items]</t>
        </is>
      </c>
      <c r="B120" s="4" t="inlineStr">
        <is>
          <t xml:space="preserve"> </t>
        </is>
      </c>
      <c r="C120" s="4" t="inlineStr">
        <is>
          <t xml:space="preserve"> </t>
        </is>
      </c>
    </row>
    <row r="121">
      <c r="A121" s="4" t="inlineStr">
        <is>
          <t>Total notional amount</t>
        </is>
      </c>
      <c r="B121" s="5" t="n">
        <v>143946</v>
      </c>
      <c r="C121" s="5" t="n">
        <v>81368</v>
      </c>
    </row>
    <row r="122">
      <c r="A122" s="4" t="inlineStr">
        <is>
          <t>Call currency options | Between 3 and 12 months</t>
        </is>
      </c>
      <c r="B122" s="4" t="inlineStr">
        <is>
          <t xml:space="preserve"> </t>
        </is>
      </c>
      <c r="C122" s="4" t="inlineStr">
        <is>
          <t xml:space="preserve"> </t>
        </is>
      </c>
    </row>
    <row r="123">
      <c r="A123" s="3" t="inlineStr">
        <is>
          <t>Schedule of the Bank holds Portfolio of Financial Liabilities [Line Items]</t>
        </is>
      </c>
      <c r="B123" s="4" t="inlineStr">
        <is>
          <t xml:space="preserve"> </t>
        </is>
      </c>
      <c r="C123" s="4" t="inlineStr">
        <is>
          <t xml:space="preserve"> </t>
        </is>
      </c>
    </row>
    <row r="124">
      <c r="A124" s="4" t="inlineStr">
        <is>
          <t>Total notional amount</t>
        </is>
      </c>
      <c r="B124" s="5" t="n">
        <v>58826</v>
      </c>
      <c r="C124" s="5" t="n">
        <v>10799</v>
      </c>
    </row>
    <row r="125">
      <c r="A125" s="4" t="inlineStr">
        <is>
          <t>Call currency options | Between 1 and 3 years</t>
        </is>
      </c>
      <c r="B125" s="4" t="inlineStr">
        <is>
          <t xml:space="preserve"> </t>
        </is>
      </c>
      <c r="C125" s="4" t="inlineStr">
        <is>
          <t xml:space="preserve"> </t>
        </is>
      </c>
    </row>
    <row r="126">
      <c r="A126" s="3" t="inlineStr">
        <is>
          <t>Schedule of the Bank holds Portfolio of Financial Liabilities [Line Items]</t>
        </is>
      </c>
      <c r="B126" s="4" t="inlineStr">
        <is>
          <t xml:space="preserve"> </t>
        </is>
      </c>
      <c r="C126" s="4" t="inlineStr">
        <is>
          <t xml:space="preserve"> </t>
        </is>
      </c>
    </row>
    <row r="127">
      <c r="A127" s="4" t="inlineStr">
        <is>
          <t>Total notional amount</t>
        </is>
      </c>
      <c r="B127" s="5" t="n">
        <v>0</v>
      </c>
      <c r="C127" s="5" t="n">
        <v>0</v>
      </c>
    </row>
    <row r="128">
      <c r="A128" s="4" t="inlineStr">
        <is>
          <t>Call currency options | Between 3 and 5 years</t>
        </is>
      </c>
      <c r="B128" s="4" t="inlineStr">
        <is>
          <t xml:space="preserve"> </t>
        </is>
      </c>
      <c r="C128" s="4" t="inlineStr">
        <is>
          <t xml:space="preserve"> </t>
        </is>
      </c>
    </row>
    <row r="129">
      <c r="A129" s="3" t="inlineStr">
        <is>
          <t>Schedule of the Bank holds Portfolio of Financial Liabilities [Line Items]</t>
        </is>
      </c>
      <c r="B129" s="4" t="inlineStr">
        <is>
          <t xml:space="preserve"> </t>
        </is>
      </c>
      <c r="C129" s="4" t="inlineStr">
        <is>
          <t xml:space="preserve"> </t>
        </is>
      </c>
    </row>
    <row r="130">
      <c r="A130" s="4" t="inlineStr">
        <is>
          <t>Total notional amount</t>
        </is>
      </c>
      <c r="B130" s="5" t="n">
        <v>0</v>
      </c>
      <c r="C130" s="5" t="n">
        <v>0</v>
      </c>
    </row>
    <row r="131">
      <c r="A131" s="4" t="inlineStr">
        <is>
          <t>Call currency options | More than 5 years</t>
        </is>
      </c>
      <c r="B131" s="4" t="inlineStr">
        <is>
          <t xml:space="preserve"> </t>
        </is>
      </c>
      <c r="C131" s="4" t="inlineStr">
        <is>
          <t xml:space="preserve"> </t>
        </is>
      </c>
    </row>
    <row r="132">
      <c r="A132" s="3" t="inlineStr">
        <is>
          <t>Schedule of the Bank holds Portfolio of Financial Liabilities [Line Items]</t>
        </is>
      </c>
      <c r="B132" s="4" t="inlineStr">
        <is>
          <t xml:space="preserve"> </t>
        </is>
      </c>
      <c r="C132" s="4" t="inlineStr">
        <is>
          <t xml:space="preserve"> </t>
        </is>
      </c>
    </row>
    <row r="133">
      <c r="A133" s="4" t="inlineStr">
        <is>
          <t>Total notional amount</t>
        </is>
      </c>
      <c r="B133" s="5" t="n">
        <v>0</v>
      </c>
      <c r="C133" s="5" t="n">
        <v>0</v>
      </c>
    </row>
    <row r="134">
      <c r="A134" s="4" t="inlineStr">
        <is>
          <t>Call currency options | Fair value</t>
        </is>
      </c>
      <c r="B134" s="4" t="inlineStr">
        <is>
          <t xml:space="preserve"> </t>
        </is>
      </c>
      <c r="C134" s="4" t="inlineStr">
        <is>
          <t xml:space="preserve"> </t>
        </is>
      </c>
    </row>
    <row r="135">
      <c r="A135" s="3" t="inlineStr">
        <is>
          <t>Schedule of the Bank holds Portfolio of Financial Liabilities [Line Items]</t>
        </is>
      </c>
      <c r="B135" s="4" t="inlineStr">
        <is>
          <t xml:space="preserve"> </t>
        </is>
      </c>
      <c r="C135" s="4" t="inlineStr">
        <is>
          <t xml:space="preserve"> </t>
        </is>
      </c>
    </row>
    <row r="136">
      <c r="A136" s="4" t="inlineStr">
        <is>
          <t>Total notional amount</t>
        </is>
      </c>
      <c r="B136" s="5" t="n">
        <v>5530</v>
      </c>
      <c r="C136" s="5" t="n">
        <v>2726</v>
      </c>
    </row>
    <row r="137">
      <c r="A137" s="4" t="inlineStr">
        <is>
          <t>Put currency options | Total</t>
        </is>
      </c>
      <c r="B137" s="4" t="inlineStr">
        <is>
          <t xml:space="preserve"> </t>
        </is>
      </c>
      <c r="C137" s="4" t="inlineStr">
        <is>
          <t xml:space="preserve"> </t>
        </is>
      </c>
    </row>
    <row r="138">
      <c r="A138" s="3" t="inlineStr">
        <is>
          <t>Schedule of the Bank holds Portfolio of Financial Liabilities [Line Items]</t>
        </is>
      </c>
      <c r="B138" s="4" t="inlineStr">
        <is>
          <t xml:space="preserve"> </t>
        </is>
      </c>
      <c r="C138" s="4" t="inlineStr">
        <is>
          <t xml:space="preserve"> </t>
        </is>
      </c>
    </row>
    <row r="139">
      <c r="A139" s="4" t="inlineStr">
        <is>
          <t>Total notional amount</t>
        </is>
      </c>
      <c r="B139" s="5" t="n">
        <v>502678</v>
      </c>
      <c r="C139" s="5" t="n">
        <v>348276</v>
      </c>
    </row>
    <row r="140">
      <c r="A140" s="4" t="inlineStr">
        <is>
          <t>Put currency options | On Demand</t>
        </is>
      </c>
      <c r="B140" s="4" t="inlineStr">
        <is>
          <t xml:space="preserve"> </t>
        </is>
      </c>
      <c r="C140" s="4" t="inlineStr">
        <is>
          <t xml:space="preserve"> </t>
        </is>
      </c>
    </row>
    <row r="141">
      <c r="A141" s="3" t="inlineStr">
        <is>
          <t>Schedule of the Bank holds Portfolio of Financial Liabilities [Line Items]</t>
        </is>
      </c>
      <c r="B141" s="4" t="inlineStr">
        <is>
          <t xml:space="preserve"> </t>
        </is>
      </c>
      <c r="C141" s="4" t="inlineStr">
        <is>
          <t xml:space="preserve"> </t>
        </is>
      </c>
    </row>
    <row r="142">
      <c r="A142" s="4" t="inlineStr">
        <is>
          <t>Total notional amount</t>
        </is>
      </c>
      <c r="B142" s="5" t="n">
        <v>0</v>
      </c>
      <c r="C142" s="5" t="n">
        <v>0</v>
      </c>
    </row>
    <row r="143">
      <c r="A143" s="4" t="inlineStr">
        <is>
          <t>Put currency options | Up to 1 month</t>
        </is>
      </c>
      <c r="B143" s="4" t="inlineStr">
        <is>
          <t xml:space="preserve"> </t>
        </is>
      </c>
      <c r="C143" s="4" t="inlineStr">
        <is>
          <t xml:space="preserve"> </t>
        </is>
      </c>
    </row>
    <row r="144">
      <c r="A144" s="3" t="inlineStr">
        <is>
          <t>Schedule of the Bank holds Portfolio of Financial Liabilities [Line Items]</t>
        </is>
      </c>
      <c r="B144" s="4" t="inlineStr">
        <is>
          <t xml:space="preserve"> </t>
        </is>
      </c>
      <c r="C144" s="4" t="inlineStr">
        <is>
          <t xml:space="preserve"> </t>
        </is>
      </c>
    </row>
    <row r="145">
      <c r="A145" s="4" t="inlineStr">
        <is>
          <t>Total notional amount</t>
        </is>
      </c>
      <c r="B145" s="5" t="n">
        <v>248733</v>
      </c>
      <c r="C145" s="5" t="n">
        <v>6518</v>
      </c>
    </row>
    <row r="146">
      <c r="A146" s="4" t="inlineStr">
        <is>
          <t>Put currency options | Between 1 and 3 months</t>
        </is>
      </c>
      <c r="B146" s="4" t="inlineStr">
        <is>
          <t xml:space="preserve"> </t>
        </is>
      </c>
      <c r="C146" s="4" t="inlineStr">
        <is>
          <t xml:space="preserve"> </t>
        </is>
      </c>
    </row>
    <row r="147">
      <c r="A147" s="3" t="inlineStr">
        <is>
          <t>Schedule of the Bank holds Portfolio of Financial Liabilities [Line Items]</t>
        </is>
      </c>
      <c r="B147" s="4" t="inlineStr">
        <is>
          <t xml:space="preserve"> </t>
        </is>
      </c>
      <c r="C147" s="4" t="inlineStr">
        <is>
          <t xml:space="preserve"> </t>
        </is>
      </c>
    </row>
    <row r="148">
      <c r="A148" s="4" t="inlineStr">
        <is>
          <t>Total notional amount</t>
        </is>
      </c>
      <c r="B148" s="5" t="n">
        <v>106519</v>
      </c>
      <c r="C148" s="5" t="n">
        <v>147329</v>
      </c>
    </row>
    <row r="149">
      <c r="A149" s="4" t="inlineStr">
        <is>
          <t>Put currency options | Between 3 and 12 months</t>
        </is>
      </c>
      <c r="B149" s="4" t="inlineStr">
        <is>
          <t xml:space="preserve"> </t>
        </is>
      </c>
      <c r="C149" s="4" t="inlineStr">
        <is>
          <t xml:space="preserve"> </t>
        </is>
      </c>
    </row>
    <row r="150">
      <c r="A150" s="3" t="inlineStr">
        <is>
          <t>Schedule of the Bank holds Portfolio of Financial Liabilities [Line Items]</t>
        </is>
      </c>
      <c r="B150" s="4" t="inlineStr">
        <is>
          <t xml:space="preserve"> </t>
        </is>
      </c>
      <c r="C150" s="4" t="inlineStr">
        <is>
          <t xml:space="preserve"> </t>
        </is>
      </c>
    </row>
    <row r="151">
      <c r="A151" s="4" t="inlineStr">
        <is>
          <t>Total notional amount</t>
        </is>
      </c>
      <c r="B151" s="5" t="n">
        <v>138505</v>
      </c>
      <c r="C151" s="5" t="n">
        <v>157779</v>
      </c>
    </row>
    <row r="152">
      <c r="A152" s="4" t="inlineStr">
        <is>
          <t>Put currency options | Between 1 and 3 years</t>
        </is>
      </c>
      <c r="B152" s="4" t="inlineStr">
        <is>
          <t xml:space="preserve"> </t>
        </is>
      </c>
      <c r="C152" s="4" t="inlineStr">
        <is>
          <t xml:space="preserve"> </t>
        </is>
      </c>
    </row>
    <row r="153">
      <c r="A153" s="3" t="inlineStr">
        <is>
          <t>Schedule of the Bank holds Portfolio of Financial Liabilities [Line Items]</t>
        </is>
      </c>
      <c r="B153" s="4" t="inlineStr">
        <is>
          <t xml:space="preserve"> </t>
        </is>
      </c>
      <c r="C153" s="4" t="inlineStr">
        <is>
          <t xml:space="preserve"> </t>
        </is>
      </c>
    </row>
    <row r="154">
      <c r="A154" s="4" t="inlineStr">
        <is>
          <t>Total notional amount</t>
        </is>
      </c>
      <c r="B154" s="5" t="n">
        <v>8921</v>
      </c>
      <c r="C154" s="5" t="n">
        <v>36650</v>
      </c>
    </row>
    <row r="155">
      <c r="A155" s="4" t="inlineStr">
        <is>
          <t>Put currency options | Between 3 and 5 years</t>
        </is>
      </c>
      <c r="B155" s="4" t="inlineStr">
        <is>
          <t xml:space="preserve"> </t>
        </is>
      </c>
      <c r="C155" s="4" t="inlineStr">
        <is>
          <t xml:space="preserve"> </t>
        </is>
      </c>
    </row>
    <row r="156">
      <c r="A156" s="3" t="inlineStr">
        <is>
          <t>Schedule of the Bank holds Portfolio of Financial Liabilities [Line Items]</t>
        </is>
      </c>
      <c r="B156" s="4" t="inlineStr">
        <is>
          <t xml:space="preserve"> </t>
        </is>
      </c>
      <c r="C156" s="4" t="inlineStr">
        <is>
          <t xml:space="preserve"> </t>
        </is>
      </c>
    </row>
    <row r="157">
      <c r="A157" s="4" t="inlineStr">
        <is>
          <t>Total notional amount</t>
        </is>
      </c>
      <c r="B157" s="5" t="n">
        <v>0</v>
      </c>
      <c r="C157" s="5" t="n">
        <v>0</v>
      </c>
    </row>
    <row r="158">
      <c r="A158" s="4" t="inlineStr">
        <is>
          <t>Put currency options | More than 5 years</t>
        </is>
      </c>
      <c r="B158" s="4" t="inlineStr">
        <is>
          <t xml:space="preserve"> </t>
        </is>
      </c>
      <c r="C158" s="4" t="inlineStr">
        <is>
          <t xml:space="preserve"> </t>
        </is>
      </c>
    </row>
    <row r="159">
      <c r="A159" s="3" t="inlineStr">
        <is>
          <t>Schedule of the Bank holds Portfolio of Financial Liabilities [Line Items]</t>
        </is>
      </c>
      <c r="B159" s="4" t="inlineStr">
        <is>
          <t xml:space="preserve"> </t>
        </is>
      </c>
      <c r="C159" s="4" t="inlineStr">
        <is>
          <t xml:space="preserve"> </t>
        </is>
      </c>
    </row>
    <row r="160">
      <c r="A160" s="4" t="inlineStr">
        <is>
          <t>Total notional amount</t>
        </is>
      </c>
      <c r="B160" s="5" t="n">
        <v>0</v>
      </c>
      <c r="C160" s="5" t="n">
        <v>0</v>
      </c>
    </row>
    <row r="161">
      <c r="A161" s="4" t="inlineStr">
        <is>
          <t>Put currency options | Fair value</t>
        </is>
      </c>
      <c r="B161" s="4" t="inlineStr">
        <is>
          <t xml:space="preserve"> </t>
        </is>
      </c>
      <c r="C161" s="4" t="inlineStr">
        <is>
          <t xml:space="preserve"> </t>
        </is>
      </c>
    </row>
    <row r="162">
      <c r="A162" s="3" t="inlineStr">
        <is>
          <t>Schedule of the Bank holds Portfolio of Financial Liabilities [Line Items]</t>
        </is>
      </c>
      <c r="B162" s="4" t="inlineStr">
        <is>
          <t xml:space="preserve"> </t>
        </is>
      </c>
      <c r="C162" s="4" t="inlineStr">
        <is>
          <t xml:space="preserve"> </t>
        </is>
      </c>
    </row>
    <row r="163">
      <c r="A163" s="4" t="inlineStr">
        <is>
          <t>Total notional amount</t>
        </is>
      </c>
      <c r="B163" s="6" t="n">
        <v>1965</v>
      </c>
      <c r="C163" s="6" t="n">
        <v>5214</v>
      </c>
    </row>
  </sheetData>
  <pageMargins left="0.75" right="0.75" top="1" bottom="1" header="0.5" footer="0.5"/>
</worksheet>
</file>

<file path=xl/worksheets/sheet156.xml><?xml version="1.0" encoding="utf-8"?>
<worksheet xmlns="http://schemas.openxmlformats.org/spreadsheetml/2006/main">
  <sheetPr>
    <outlinePr summaryBelow="1" summaryRight="1"/>
    <pageSetUpPr/>
  </sheetPr>
  <dimension ref="A1:C6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Time Deposits and Other Time Liabilities - CLP ($) $ in Millions</t>
        </is>
      </c>
      <c r="B1" s="2" t="inlineStr">
        <is>
          <t>Dec. 31, 2024</t>
        </is>
      </c>
      <c r="C1" s="2" t="inlineStr">
        <is>
          <t>Dec. 31, 2023</t>
        </is>
      </c>
    </row>
    <row r="2">
      <c r="A2" s="3" t="inlineStr">
        <is>
          <t>Schedule of Time Deposits and Other Time Liabilities [Line Items]</t>
        </is>
      </c>
      <c r="B2" s="4" t="inlineStr">
        <is>
          <t xml:space="preserve"> </t>
        </is>
      </c>
      <c r="C2" s="4" t="inlineStr">
        <is>
          <t xml:space="preserve"> </t>
        </is>
      </c>
    </row>
    <row r="3">
      <c r="A3" s="4" t="inlineStr">
        <is>
          <t>Deposits and other demand liabilities</t>
        </is>
      </c>
      <c r="B3" s="6" t="n">
        <v>14260609</v>
      </c>
      <c r="C3" s="6" t="n">
        <v>13537826</v>
      </c>
    </row>
    <row r="4">
      <c r="A4" s="4" t="inlineStr">
        <is>
          <t>Time deposits and other time liabilities</t>
        </is>
      </c>
      <c r="B4" s="5" t="n">
        <v>17098625</v>
      </c>
      <c r="C4" s="5" t="n">
        <v>16137942</v>
      </c>
    </row>
    <row r="5">
      <c r="A5" s="4" t="inlineStr">
        <is>
          <t>Obligations under repurchase agreements</t>
        </is>
      </c>
      <c r="B5" s="5" t="n">
        <v>276588</v>
      </c>
      <c r="C5" s="5" t="n">
        <v>282584</v>
      </c>
    </row>
    <row r="6">
      <c r="A6" s="4" t="inlineStr">
        <is>
          <t>Interbank borrowings</t>
        </is>
      </c>
      <c r="B6" s="5" t="n">
        <v>4337947</v>
      </c>
      <c r="C6" s="5" t="n">
        <v>10366499</v>
      </c>
    </row>
    <row r="7">
      <c r="A7" s="4" t="inlineStr">
        <is>
          <t>Issued debt instruments</t>
        </is>
      </c>
      <c r="B7" s="5" t="n">
        <v>8133275</v>
      </c>
      <c r="C7" s="5" t="n">
        <v>8001045</v>
      </c>
    </row>
    <row r="8">
      <c r="A8" s="4" t="inlineStr">
        <is>
          <t>Other financial liabilities</t>
        </is>
      </c>
      <c r="B8" s="5" t="n">
        <v>200541</v>
      </c>
      <c r="C8" s="5" t="n">
        <v>296273</v>
      </c>
    </row>
    <row r="9">
      <c r="A9" s="4" t="inlineStr">
        <is>
          <t>Total</t>
        </is>
      </c>
      <c r="B9" s="5" t="n">
        <v>44307585</v>
      </c>
      <c r="C9" s="5" t="n">
        <v>48622169</v>
      </c>
    </row>
    <row r="10">
      <c r="A10" s="4" t="inlineStr">
        <is>
          <t>Checking accounts</t>
        </is>
      </c>
      <c r="B10" s="4" t="inlineStr">
        <is>
          <t xml:space="preserve"> </t>
        </is>
      </c>
      <c r="C10" s="4" t="inlineStr">
        <is>
          <t xml:space="preserve"> </t>
        </is>
      </c>
    </row>
    <row r="11">
      <c r="A11" s="3" t="inlineStr">
        <is>
          <t>Schedule of Time Deposits and Other Time Liabilities [Line Items]</t>
        </is>
      </c>
      <c r="B11" s="4" t="inlineStr">
        <is>
          <t xml:space="preserve"> </t>
        </is>
      </c>
      <c r="C11" s="4" t="inlineStr">
        <is>
          <t xml:space="preserve"> </t>
        </is>
      </c>
    </row>
    <row r="12">
      <c r="A12" s="4" t="inlineStr">
        <is>
          <t>Deposits and other demand liabilities</t>
        </is>
      </c>
      <c r="B12" s="5" t="n">
        <v>11898457</v>
      </c>
      <c r="C12" s="5" t="n">
        <v>11014748</v>
      </c>
    </row>
    <row r="13">
      <c r="A13" s="4" t="inlineStr">
        <is>
          <t>Demand accounts</t>
        </is>
      </c>
      <c r="B13" s="4" t="inlineStr">
        <is>
          <t xml:space="preserve"> </t>
        </is>
      </c>
      <c r="C13" s="4" t="inlineStr">
        <is>
          <t xml:space="preserve"> </t>
        </is>
      </c>
    </row>
    <row r="14">
      <c r="A14" s="3" t="inlineStr">
        <is>
          <t>Schedule of Time Deposits and Other Time Liabilities [Line Items]</t>
        </is>
      </c>
      <c r="B14" s="4" t="inlineStr">
        <is>
          <t xml:space="preserve"> </t>
        </is>
      </c>
      <c r="C14" s="4" t="inlineStr">
        <is>
          <t xml:space="preserve"> </t>
        </is>
      </c>
    </row>
    <row r="15">
      <c r="A15" s="4" t="inlineStr">
        <is>
          <t>Deposits and other demand liabilities</t>
        </is>
      </c>
      <c r="B15" s="5" t="n">
        <v>450202</v>
      </c>
      <c r="C15" s="5" t="n">
        <v>500723</v>
      </c>
    </row>
    <row r="16">
      <c r="A16" s="4" t="inlineStr">
        <is>
          <t>Other demand deposits</t>
        </is>
      </c>
      <c r="B16" s="4" t="inlineStr">
        <is>
          <t xml:space="preserve"> </t>
        </is>
      </c>
      <c r="C16" s="4" t="inlineStr">
        <is>
          <t xml:space="preserve"> </t>
        </is>
      </c>
    </row>
    <row r="17">
      <c r="A17" s="3" t="inlineStr">
        <is>
          <t>Schedule of Time Deposits and Other Time Liabilities [Line Items]</t>
        </is>
      </c>
      <c r="B17" s="4" t="inlineStr">
        <is>
          <t xml:space="preserve"> </t>
        </is>
      </c>
      <c r="C17" s="4" t="inlineStr">
        <is>
          <t xml:space="preserve"> </t>
        </is>
      </c>
    </row>
    <row r="18">
      <c r="A18" s="4" t="inlineStr">
        <is>
          <t>Deposits and other demand liabilities</t>
        </is>
      </c>
      <c r="B18" s="5" t="n">
        <v>430519</v>
      </c>
      <c r="C18" s="5" t="n">
        <v>352865</v>
      </c>
    </row>
    <row r="19">
      <c r="A19" s="4" t="inlineStr">
        <is>
          <t>Obligation related to payments cards provision</t>
        </is>
      </c>
      <c r="B19" s="4" t="inlineStr">
        <is>
          <t xml:space="preserve"> </t>
        </is>
      </c>
      <c r="C19" s="4" t="inlineStr">
        <is>
          <t xml:space="preserve"> </t>
        </is>
      </c>
    </row>
    <row r="20">
      <c r="A20" s="3" t="inlineStr">
        <is>
          <t>Schedule of Time Deposits and Other Time Liabilities [Line Items]</t>
        </is>
      </c>
      <c r="B20" s="4" t="inlineStr">
        <is>
          <t xml:space="preserve"> </t>
        </is>
      </c>
      <c r="C20" s="4" t="inlineStr">
        <is>
          <t xml:space="preserve"> </t>
        </is>
      </c>
    </row>
    <row r="21">
      <c r="A21" s="4" t="inlineStr">
        <is>
          <t>Deposits and other demand liabilities</t>
        </is>
      </c>
      <c r="B21" s="5" t="n">
        <v>35196</v>
      </c>
      <c r="C21" s="5" t="n">
        <v>1007</v>
      </c>
    </row>
    <row r="22">
      <c r="A22" s="4" t="inlineStr">
        <is>
          <t>Other demand liabilities</t>
        </is>
      </c>
      <c r="B22" s="4" t="inlineStr">
        <is>
          <t xml:space="preserve"> </t>
        </is>
      </c>
      <c r="C22" s="4" t="inlineStr">
        <is>
          <t xml:space="preserve"> </t>
        </is>
      </c>
    </row>
    <row r="23">
      <c r="A23" s="3" t="inlineStr">
        <is>
          <t>Schedule of Time Deposits and Other Time Liabilities [Line Items]</t>
        </is>
      </c>
      <c r="B23" s="4" t="inlineStr">
        <is>
          <t xml:space="preserve"> </t>
        </is>
      </c>
      <c r="C23" s="4" t="inlineStr">
        <is>
          <t xml:space="preserve"> </t>
        </is>
      </c>
    </row>
    <row r="24">
      <c r="A24" s="4" t="inlineStr">
        <is>
          <t>Deposits and other demand liabilities</t>
        </is>
      </c>
      <c r="B24" s="5" t="n">
        <v>1446235</v>
      </c>
      <c r="C24" s="5" t="n">
        <v>1668483</v>
      </c>
    </row>
    <row r="25">
      <c r="A25" s="4" t="inlineStr">
        <is>
          <t>Time deposits</t>
        </is>
      </c>
      <c r="B25" s="4" t="inlineStr">
        <is>
          <t xml:space="preserve"> </t>
        </is>
      </c>
      <c r="C25" s="4" t="inlineStr">
        <is>
          <t xml:space="preserve"> </t>
        </is>
      </c>
    </row>
    <row r="26">
      <c r="A26" s="3" t="inlineStr">
        <is>
          <t>Schedule of Time Deposits and Other Time Liabilities [Line Items]</t>
        </is>
      </c>
      <c r="B26" s="4" t="inlineStr">
        <is>
          <t xml:space="preserve"> </t>
        </is>
      </c>
      <c r="C26" s="4" t="inlineStr">
        <is>
          <t xml:space="preserve"> </t>
        </is>
      </c>
    </row>
    <row r="27">
      <c r="A27" s="4" t="inlineStr">
        <is>
          <t>Time deposits and other time liabilities</t>
        </is>
      </c>
      <c r="B27" s="5" t="n">
        <v>16867607</v>
      </c>
      <c r="C27" s="5" t="n">
        <v>15939325</v>
      </c>
    </row>
    <row r="28">
      <c r="A28" s="4" t="inlineStr">
        <is>
          <t>Time savings account</t>
        </is>
      </c>
      <c r="B28" s="4" t="inlineStr">
        <is>
          <t xml:space="preserve"> </t>
        </is>
      </c>
      <c r="C28" s="4" t="inlineStr">
        <is>
          <t xml:space="preserve"> </t>
        </is>
      </c>
    </row>
    <row r="29">
      <c r="A29" s="3" t="inlineStr">
        <is>
          <t>Schedule of Time Deposits and Other Time Liabilities [Line Items]</t>
        </is>
      </c>
      <c r="B29" s="4" t="inlineStr">
        <is>
          <t xml:space="preserve"> </t>
        </is>
      </c>
      <c r="C29" s="4" t="inlineStr">
        <is>
          <t xml:space="preserve"> </t>
        </is>
      </c>
    </row>
    <row r="30">
      <c r="A30" s="4" t="inlineStr">
        <is>
          <t>Time deposits and other time liabilities</t>
        </is>
      </c>
      <c r="B30" s="5" t="n">
        <v>221973</v>
      </c>
      <c r="C30" s="5" t="n">
        <v>189757</v>
      </c>
    </row>
    <row r="31">
      <c r="A31" s="4" t="inlineStr">
        <is>
          <t>Other time liabilities</t>
        </is>
      </c>
      <c r="B31" s="4" t="inlineStr">
        <is>
          <t xml:space="preserve"> </t>
        </is>
      </c>
      <c r="C31" s="4" t="inlineStr">
        <is>
          <t xml:space="preserve"> </t>
        </is>
      </c>
    </row>
    <row r="32">
      <c r="A32" s="3" t="inlineStr">
        <is>
          <t>Schedule of Time Deposits and Other Time Liabilities [Line Items]</t>
        </is>
      </c>
      <c r="B32" s="4" t="inlineStr">
        <is>
          <t xml:space="preserve"> </t>
        </is>
      </c>
      <c r="C32" s="4" t="inlineStr">
        <is>
          <t xml:space="preserve"> </t>
        </is>
      </c>
    </row>
    <row r="33">
      <c r="A33" s="4" t="inlineStr">
        <is>
          <t>Time deposits and other time liabilities</t>
        </is>
      </c>
      <c r="B33" s="5" t="n">
        <v>9045</v>
      </c>
      <c r="C33" s="5" t="n">
        <v>8860</v>
      </c>
    </row>
    <row r="34">
      <c r="A34" s="4" t="inlineStr">
        <is>
          <t>Operation with foreign banks</t>
        </is>
      </c>
      <c r="B34" s="4" t="inlineStr">
        <is>
          <t xml:space="preserve"> </t>
        </is>
      </c>
      <c r="C34" s="4" t="inlineStr">
        <is>
          <t xml:space="preserve"> </t>
        </is>
      </c>
    </row>
    <row r="35">
      <c r="A35" s="3" t="inlineStr">
        <is>
          <t>Schedule of Time Deposits and Other Time Liabilities [Line Items]</t>
        </is>
      </c>
      <c r="B35" s="4" t="inlineStr">
        <is>
          <t xml:space="preserve"> </t>
        </is>
      </c>
      <c r="C35" s="4" t="inlineStr">
        <is>
          <t xml:space="preserve"> </t>
        </is>
      </c>
    </row>
    <row r="36">
      <c r="A36" s="4" t="inlineStr">
        <is>
          <t>Obligations under repurchase agreements</t>
        </is>
      </c>
      <c r="B36" s="5" t="n">
        <v>0</v>
      </c>
      <c r="C36" s="5" t="n">
        <v>0</v>
      </c>
    </row>
    <row r="37">
      <c r="A37" s="4" t="inlineStr">
        <is>
          <t>Operation with other Chilean entities</t>
        </is>
      </c>
      <c r="B37" s="4" t="inlineStr">
        <is>
          <t xml:space="preserve"> </t>
        </is>
      </c>
      <c r="C37" s="4" t="inlineStr">
        <is>
          <t xml:space="preserve"> </t>
        </is>
      </c>
    </row>
    <row r="38">
      <c r="A38" s="3" t="inlineStr">
        <is>
          <t>Schedule of Time Deposits and Other Time Liabilities [Line Items]</t>
        </is>
      </c>
      <c r="B38" s="4" t="inlineStr">
        <is>
          <t xml:space="preserve"> </t>
        </is>
      </c>
      <c r="C38" s="4" t="inlineStr">
        <is>
          <t xml:space="preserve"> </t>
        </is>
      </c>
    </row>
    <row r="39">
      <c r="A39" s="4" t="inlineStr">
        <is>
          <t>Obligations under repurchase agreements</t>
        </is>
      </c>
      <c r="B39" s="5" t="n">
        <v>276588</v>
      </c>
      <c r="C39" s="5" t="n">
        <v>282584</v>
      </c>
    </row>
    <row r="40">
      <c r="A40" s="4" t="inlineStr">
        <is>
          <t>Loans from chilean financial institutions</t>
        </is>
      </c>
      <c r="B40" s="4" t="inlineStr">
        <is>
          <t xml:space="preserve"> </t>
        </is>
      </c>
      <c r="C40" s="4" t="inlineStr">
        <is>
          <t xml:space="preserve"> </t>
        </is>
      </c>
    </row>
    <row r="41">
      <c r="A41" s="3" t="inlineStr">
        <is>
          <t>Schedule of Time Deposits and Other Time Liabilities [Line Items]</t>
        </is>
      </c>
      <c r="B41" s="4" t="inlineStr">
        <is>
          <t xml:space="preserve"> </t>
        </is>
      </c>
      <c r="C41" s="4" t="inlineStr">
        <is>
          <t xml:space="preserve"> </t>
        </is>
      </c>
    </row>
    <row r="42">
      <c r="A42" s="4" t="inlineStr">
        <is>
          <t>Interbank borrowings</t>
        </is>
      </c>
      <c r="B42" s="5" t="n">
        <v>52311</v>
      </c>
      <c r="C42" s="5" t="n">
        <v>46218</v>
      </c>
    </row>
    <row r="43">
      <c r="A43" s="4" t="inlineStr">
        <is>
          <t>Loans from foreign financial institutions</t>
        </is>
      </c>
      <c r="B43" s="4" t="inlineStr">
        <is>
          <t xml:space="preserve"> </t>
        </is>
      </c>
      <c r="C43" s="4" t="inlineStr">
        <is>
          <t xml:space="preserve"> </t>
        </is>
      </c>
    </row>
    <row r="44">
      <c r="A44" s="3" t="inlineStr">
        <is>
          <t>Schedule of Time Deposits and Other Time Liabilities [Line Items]</t>
        </is>
      </c>
      <c r="B44" s="4" t="inlineStr">
        <is>
          <t xml:space="preserve"> </t>
        </is>
      </c>
      <c r="C44" s="4" t="inlineStr">
        <is>
          <t xml:space="preserve"> </t>
        </is>
      </c>
    </row>
    <row r="45">
      <c r="A45" s="4" t="inlineStr">
        <is>
          <t>Interbank borrowings</t>
        </is>
      </c>
      <c r="B45" s="5" t="n">
        <v>4285636</v>
      </c>
      <c r="C45" s="5" t="n">
        <v>4271414</v>
      </c>
    </row>
    <row r="46">
      <c r="A46" s="4" t="inlineStr">
        <is>
          <t>Loans from Chilean Central Bank</t>
        </is>
      </c>
      <c r="B46" s="4" t="inlineStr">
        <is>
          <t xml:space="preserve"> </t>
        </is>
      </c>
      <c r="C46" s="4" t="inlineStr">
        <is>
          <t xml:space="preserve"> </t>
        </is>
      </c>
    </row>
    <row r="47">
      <c r="A47" s="3" t="inlineStr">
        <is>
          <t>Schedule of Time Deposits and Other Time Liabilities [Line Items]</t>
        </is>
      </c>
      <c r="B47" s="4" t="inlineStr">
        <is>
          <t xml:space="preserve"> </t>
        </is>
      </c>
      <c r="C47" s="4" t="inlineStr">
        <is>
          <t xml:space="preserve"> </t>
        </is>
      </c>
    </row>
    <row r="48">
      <c r="A48" s="4" t="inlineStr">
        <is>
          <t>Interbank borrowings</t>
        </is>
      </c>
      <c r="B48" s="5" t="n">
        <v>0</v>
      </c>
      <c r="C48" s="5" t="n">
        <v>6048867</v>
      </c>
    </row>
    <row r="49">
      <c r="A49" s="4" t="inlineStr">
        <is>
          <t>Mortgage finance bonds</t>
        </is>
      </c>
      <c r="B49" s="4" t="inlineStr">
        <is>
          <t xml:space="preserve"> </t>
        </is>
      </c>
      <c r="C49" s="4" t="inlineStr">
        <is>
          <t xml:space="preserve"> </t>
        </is>
      </c>
    </row>
    <row r="50">
      <c r="A50" s="3" t="inlineStr">
        <is>
          <t>Schedule of Time Deposits and Other Time Liabilities [Line Items]</t>
        </is>
      </c>
      <c r="B50" s="4" t="inlineStr">
        <is>
          <t xml:space="preserve"> </t>
        </is>
      </c>
      <c r="C50" s="4" t="inlineStr">
        <is>
          <t xml:space="preserve"> </t>
        </is>
      </c>
    </row>
    <row r="51">
      <c r="A51" s="4" t="inlineStr">
        <is>
          <t>Issued debt instruments</t>
        </is>
      </c>
      <c r="B51" s="5" t="n">
        <v>220</v>
      </c>
      <c r="C51" s="5" t="n">
        <v>1229</v>
      </c>
    </row>
    <row r="52">
      <c r="A52" s="4" t="inlineStr">
        <is>
          <t>Senior bonds</t>
        </is>
      </c>
      <c r="B52" s="4" t="inlineStr">
        <is>
          <t xml:space="preserve"> </t>
        </is>
      </c>
      <c r="C52" s="4" t="inlineStr">
        <is>
          <t xml:space="preserve"> </t>
        </is>
      </c>
    </row>
    <row r="53">
      <c r="A53" s="3" t="inlineStr">
        <is>
          <t>Schedule of Time Deposits and Other Time Liabilities [Line Items]</t>
        </is>
      </c>
      <c r="B53" s="4" t="inlineStr">
        <is>
          <t xml:space="preserve"> </t>
        </is>
      </c>
      <c r="C53" s="4" t="inlineStr">
        <is>
          <t xml:space="preserve"> </t>
        </is>
      </c>
    </row>
    <row r="54">
      <c r="A54" s="4" t="inlineStr">
        <is>
          <t>Issued debt instruments</t>
        </is>
      </c>
      <c r="B54" s="5" t="n">
        <v>8067274</v>
      </c>
      <c r="C54" s="5" t="n">
        <v>7925385</v>
      </c>
    </row>
    <row r="55">
      <c r="A55" s="4" t="inlineStr">
        <is>
          <t>Mortgage bond</t>
        </is>
      </c>
      <c r="B55" s="4" t="inlineStr">
        <is>
          <t xml:space="preserve"> </t>
        </is>
      </c>
      <c r="C55" s="4" t="inlineStr">
        <is>
          <t xml:space="preserve"> </t>
        </is>
      </c>
    </row>
    <row r="56">
      <c r="A56" s="3" t="inlineStr">
        <is>
          <t>Schedule of Time Deposits and Other Time Liabilities [Line Items]</t>
        </is>
      </c>
      <c r="B56" s="4" t="inlineStr">
        <is>
          <t xml:space="preserve"> </t>
        </is>
      </c>
      <c r="C56" s="4" t="inlineStr">
        <is>
          <t xml:space="preserve"> </t>
        </is>
      </c>
    </row>
    <row r="57">
      <c r="A57" s="4" t="inlineStr">
        <is>
          <t>Issued debt instruments</t>
        </is>
      </c>
      <c r="B57" s="5" t="n">
        <v>65781</v>
      </c>
      <c r="C57" s="5" t="n">
        <v>74431</v>
      </c>
    </row>
    <row r="58">
      <c r="A58" s="4" t="inlineStr">
        <is>
          <t>Other domestic obligations</t>
        </is>
      </c>
      <c r="B58" s="4" t="inlineStr">
        <is>
          <t xml:space="preserve"> </t>
        </is>
      </c>
      <c r="C58" s="4" t="inlineStr">
        <is>
          <t xml:space="preserve"> </t>
        </is>
      </c>
    </row>
    <row r="59">
      <c r="A59" s="3" t="inlineStr">
        <is>
          <t>Schedule of Time Deposits and Other Time Liabilities [Line Items]</t>
        </is>
      </c>
      <c r="B59" s="4" t="inlineStr">
        <is>
          <t xml:space="preserve"> </t>
        </is>
      </c>
      <c r="C59" s="4" t="inlineStr">
        <is>
          <t xml:space="preserve"> </t>
        </is>
      </c>
    </row>
    <row r="60">
      <c r="A60" s="4" t="inlineStr">
        <is>
          <t>Other financial liabilities</t>
        </is>
      </c>
      <c r="B60" s="5" t="n">
        <v>200337</v>
      </c>
      <c r="C60" s="5" t="n">
        <v>296273</v>
      </c>
    </row>
    <row r="61">
      <c r="A61" s="4" t="inlineStr">
        <is>
          <t>Foreign obligations</t>
        </is>
      </c>
      <c r="B61" s="4" t="inlineStr">
        <is>
          <t xml:space="preserve"> </t>
        </is>
      </c>
      <c r="C61" s="4" t="inlineStr">
        <is>
          <t xml:space="preserve"> </t>
        </is>
      </c>
    </row>
    <row r="62">
      <c r="A62" s="3" t="inlineStr">
        <is>
          <t>Schedule of Time Deposits and Other Time Liabilities [Line Items]</t>
        </is>
      </c>
      <c r="B62" s="4" t="inlineStr">
        <is>
          <t xml:space="preserve"> </t>
        </is>
      </c>
      <c r="C62" s="4" t="inlineStr">
        <is>
          <t xml:space="preserve"> </t>
        </is>
      </c>
    </row>
    <row r="63">
      <c r="A63" s="4" t="inlineStr">
        <is>
          <t>Other financial liabilities</t>
        </is>
      </c>
      <c r="B63" s="6" t="n">
        <v>204</v>
      </c>
      <c r="C63" s="6" t="n">
        <v>0</v>
      </c>
    </row>
  </sheetData>
  <pageMargins left="0.75" right="0.75" top="1" bottom="1" header="0.5" footer="0.5"/>
</worksheet>
</file>

<file path=xl/worksheets/sheet157.xml><?xml version="1.0" encoding="utf-8"?>
<worksheet xmlns="http://schemas.openxmlformats.org/spreadsheetml/2006/main">
  <sheetPr>
    <outlinePr summaryBelow="1" summaryRight="1"/>
    <pageSetUpPr/>
  </sheetPr>
  <dimension ref="A1:C6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Obligations Related to Instruments Sold under Repurchase Agreements - CLP ($) $ in Millions</t>
        </is>
      </c>
      <c r="B1" s="2" t="inlineStr">
        <is>
          <t>Dec. 31, 2024</t>
        </is>
      </c>
      <c r="C1" s="2" t="inlineStr">
        <is>
          <t>Dec. 31, 2023</t>
        </is>
      </c>
    </row>
    <row r="2">
      <c r="A2" s="3" t="inlineStr">
        <is>
          <t>Schedule of Obligations Related to Instruments Sold under Repurchase Agreements [Line Items]</t>
        </is>
      </c>
      <c r="B2" s="4" t="inlineStr">
        <is>
          <t xml:space="preserve"> </t>
        </is>
      </c>
      <c r="C2" s="4" t="inlineStr">
        <is>
          <t xml:space="preserve"> </t>
        </is>
      </c>
    </row>
    <row r="3">
      <c r="A3" s="4" t="inlineStr">
        <is>
          <t>Chilean Central Bank and Government securities</t>
        </is>
      </c>
      <c r="B3" s="6" t="n">
        <v>276588</v>
      </c>
      <c r="C3" s="6" t="n">
        <v>282511</v>
      </c>
    </row>
    <row r="4">
      <c r="A4" s="4" t="inlineStr">
        <is>
          <t>Other Chilean debt financial securities</t>
        </is>
      </c>
      <c r="B4" s="5" t="n">
        <v>0</v>
      </c>
      <c r="C4" s="5" t="n">
        <v>73</v>
      </c>
    </row>
    <row r="5">
      <c r="A5" s="4" t="inlineStr">
        <is>
          <t>Foreign financial debt securities</t>
        </is>
      </c>
      <c r="B5" s="5" t="n">
        <v>0</v>
      </c>
      <c r="C5" s="5" t="n">
        <v>0</v>
      </c>
    </row>
    <row r="6">
      <c r="A6" s="4" t="inlineStr">
        <is>
          <t>Total</t>
        </is>
      </c>
      <c r="B6" s="5" t="n">
        <v>276588</v>
      </c>
      <c r="C6" s="5" t="n">
        <v>282584</v>
      </c>
    </row>
    <row r="7">
      <c r="A7" s="4" t="inlineStr">
        <is>
          <t>Chilean Treasury bonds and notes</t>
        </is>
      </c>
      <c r="B7" s="4" t="inlineStr">
        <is>
          <t xml:space="preserve"> </t>
        </is>
      </c>
      <c r="C7" s="4" t="inlineStr">
        <is>
          <t xml:space="preserve"> </t>
        </is>
      </c>
    </row>
    <row r="8">
      <c r="A8" s="3" t="inlineStr">
        <is>
          <t>Schedule of Obligations Related to Instruments Sold under Repurchase Agreements [Line Items]</t>
        </is>
      </c>
      <c r="B8" s="4" t="inlineStr">
        <is>
          <t xml:space="preserve"> </t>
        </is>
      </c>
      <c r="C8" s="4" t="inlineStr">
        <is>
          <t xml:space="preserve"> </t>
        </is>
      </c>
    </row>
    <row r="9">
      <c r="A9" s="4" t="inlineStr">
        <is>
          <t>Chilean Central Bank and Government securities</t>
        </is>
      </c>
      <c r="B9" s="5" t="n">
        <v>276588</v>
      </c>
      <c r="C9" s="5" t="n">
        <v>282511</v>
      </c>
    </row>
    <row r="10">
      <c r="A10" s="4" t="inlineStr">
        <is>
          <t>Other Chilean banks debt financial instruments</t>
        </is>
      </c>
      <c r="B10" s="4" t="inlineStr">
        <is>
          <t xml:space="preserve"> </t>
        </is>
      </c>
      <c r="C10" s="4" t="inlineStr">
        <is>
          <t xml:space="preserve"> </t>
        </is>
      </c>
    </row>
    <row r="11">
      <c r="A11" s="3" t="inlineStr">
        <is>
          <t>Schedule of Obligations Related to Instruments Sold under Repurchase Agreements [Line Items]</t>
        </is>
      </c>
      <c r="B11" s="4" t="inlineStr">
        <is>
          <t xml:space="preserve"> </t>
        </is>
      </c>
      <c r="C11" s="4" t="inlineStr">
        <is>
          <t xml:space="preserve"> </t>
        </is>
      </c>
    </row>
    <row r="12">
      <c r="A12" s="4" t="inlineStr">
        <is>
          <t>Other Chilean debt financial securities</t>
        </is>
      </c>
      <c r="B12" s="5" t="n">
        <v>0</v>
      </c>
      <c r="C12" s="5" t="n">
        <v>73</v>
      </c>
    </row>
    <row r="13">
      <c r="A13" s="4" t="inlineStr">
        <is>
          <t>Other foreign debt financial instruments</t>
        </is>
      </c>
      <c r="B13" s="4" t="inlineStr">
        <is>
          <t xml:space="preserve"> </t>
        </is>
      </c>
      <c r="C13" s="4" t="inlineStr">
        <is>
          <t xml:space="preserve"> </t>
        </is>
      </c>
    </row>
    <row r="14">
      <c r="A14" s="3" t="inlineStr">
        <is>
          <t>Schedule of Obligations Related to Instruments Sold under Repurchase Agreements [Line Items]</t>
        </is>
      </c>
      <c r="B14" s="4" t="inlineStr">
        <is>
          <t xml:space="preserve"> </t>
        </is>
      </c>
      <c r="C14" s="4" t="inlineStr">
        <is>
          <t xml:space="preserve"> </t>
        </is>
      </c>
    </row>
    <row r="15">
      <c r="A15" s="4" t="inlineStr">
        <is>
          <t>Foreign financial debt securities</t>
        </is>
      </c>
      <c r="B15" s="5" t="n">
        <v>0</v>
      </c>
      <c r="C15" s="5" t="n">
        <v>0</v>
      </c>
    </row>
    <row r="16">
      <c r="A16" s="4" t="inlineStr">
        <is>
          <t>From 1 day to less than 3 months</t>
        </is>
      </c>
      <c r="B16" s="4" t="inlineStr">
        <is>
          <t xml:space="preserve"> </t>
        </is>
      </c>
      <c r="C16" s="4" t="inlineStr">
        <is>
          <t xml:space="preserve"> </t>
        </is>
      </c>
    </row>
    <row r="17">
      <c r="A17" s="3" t="inlineStr">
        <is>
          <t>Schedule of Obligations Related to Instruments Sold under Repurchase Agreements [Line Items]</t>
        </is>
      </c>
      <c r="B17" s="4" t="inlineStr">
        <is>
          <t xml:space="preserve"> </t>
        </is>
      </c>
      <c r="C17" s="4" t="inlineStr">
        <is>
          <t xml:space="preserve"> </t>
        </is>
      </c>
    </row>
    <row r="18">
      <c r="A18" s="4" t="inlineStr">
        <is>
          <t>Chilean Central Bank and Government securities</t>
        </is>
      </c>
      <c r="B18" s="5" t="n">
        <v>276588</v>
      </c>
      <c r="C18" s="5" t="n">
        <v>282410</v>
      </c>
    </row>
    <row r="19">
      <c r="A19" s="4" t="inlineStr">
        <is>
          <t>Other Chilean debt financial securities</t>
        </is>
      </c>
      <c r="B19" s="5" t="n">
        <v>0</v>
      </c>
      <c r="C19" s="5" t="n">
        <v>73</v>
      </c>
    </row>
    <row r="20">
      <c r="A20" s="4" t="inlineStr">
        <is>
          <t>Foreign financial debt securities</t>
        </is>
      </c>
      <c r="B20" s="5" t="n">
        <v>0</v>
      </c>
      <c r="C20" s="5" t="n">
        <v>0</v>
      </c>
    </row>
    <row r="21">
      <c r="A21" s="4" t="inlineStr">
        <is>
          <t>Total</t>
        </is>
      </c>
      <c r="B21" s="5" t="n">
        <v>276588</v>
      </c>
      <c r="C21" s="5" t="n">
        <v>282483</v>
      </c>
    </row>
    <row r="22">
      <c r="A22" s="4" t="inlineStr">
        <is>
          <t>From 1 day to less than 3 months | Chilean Treasury bonds and notes</t>
        </is>
      </c>
      <c r="B22" s="4" t="inlineStr">
        <is>
          <t xml:space="preserve"> </t>
        </is>
      </c>
      <c r="C22" s="4" t="inlineStr">
        <is>
          <t xml:space="preserve"> </t>
        </is>
      </c>
    </row>
    <row r="23">
      <c r="A23" s="3" t="inlineStr">
        <is>
          <t>Schedule of Obligations Related to Instruments Sold under Repurchase Agreements [Line Items]</t>
        </is>
      </c>
      <c r="B23" s="4" t="inlineStr">
        <is>
          <t xml:space="preserve"> </t>
        </is>
      </c>
      <c r="C23" s="4" t="inlineStr">
        <is>
          <t xml:space="preserve"> </t>
        </is>
      </c>
    </row>
    <row r="24">
      <c r="A24" s="4" t="inlineStr">
        <is>
          <t>Chilean Central Bank and Government securities</t>
        </is>
      </c>
      <c r="B24" s="5" t="n">
        <v>276588</v>
      </c>
      <c r="C24" s="5" t="n">
        <v>282410</v>
      </c>
    </row>
    <row r="25">
      <c r="A25" s="4" t="inlineStr">
        <is>
          <t>From 1 day to less than 3 months | Other Chilean banks debt financial instruments</t>
        </is>
      </c>
      <c r="B25" s="4" t="inlineStr">
        <is>
          <t xml:space="preserve"> </t>
        </is>
      </c>
      <c r="C25" s="4" t="inlineStr">
        <is>
          <t xml:space="preserve"> </t>
        </is>
      </c>
    </row>
    <row r="26">
      <c r="A26" s="3" t="inlineStr">
        <is>
          <t>Schedule of Obligations Related to Instruments Sold under Repurchase Agreements [Line Items]</t>
        </is>
      </c>
      <c r="B26" s="4" t="inlineStr">
        <is>
          <t xml:space="preserve"> </t>
        </is>
      </c>
      <c r="C26" s="4" t="inlineStr">
        <is>
          <t xml:space="preserve"> </t>
        </is>
      </c>
    </row>
    <row r="27">
      <c r="A27" s="4" t="inlineStr">
        <is>
          <t>Other Chilean debt financial securities</t>
        </is>
      </c>
      <c r="B27" s="5" t="n">
        <v>0</v>
      </c>
      <c r="C27" s="5" t="n">
        <v>73</v>
      </c>
    </row>
    <row r="28">
      <c r="A28" s="4" t="inlineStr">
        <is>
          <t>From 1 day to less than 3 months | Other foreign debt financial instruments</t>
        </is>
      </c>
      <c r="B28" s="4" t="inlineStr">
        <is>
          <t xml:space="preserve"> </t>
        </is>
      </c>
      <c r="C28" s="4" t="inlineStr">
        <is>
          <t xml:space="preserve"> </t>
        </is>
      </c>
    </row>
    <row r="29">
      <c r="A29" s="3" t="inlineStr">
        <is>
          <t>Schedule of Obligations Related to Instruments Sold under Repurchase Agreements [Line Items]</t>
        </is>
      </c>
      <c r="B29" s="4" t="inlineStr">
        <is>
          <t xml:space="preserve"> </t>
        </is>
      </c>
      <c r="C29" s="4" t="inlineStr">
        <is>
          <t xml:space="preserve"> </t>
        </is>
      </c>
    </row>
    <row r="30">
      <c r="A30" s="4" t="inlineStr">
        <is>
          <t>Foreign financial debt securities</t>
        </is>
      </c>
      <c r="B30" s="5" t="n">
        <v>0</v>
      </c>
      <c r="C30" s="5" t="n">
        <v>0</v>
      </c>
    </row>
    <row r="31">
      <c r="A31" s="4" t="inlineStr">
        <is>
          <t>More than 3 months and less than 1 year</t>
        </is>
      </c>
      <c r="B31" s="4" t="inlineStr">
        <is>
          <t xml:space="preserve"> </t>
        </is>
      </c>
      <c r="C31" s="4" t="inlineStr">
        <is>
          <t xml:space="preserve"> </t>
        </is>
      </c>
    </row>
    <row r="32">
      <c r="A32" s="3" t="inlineStr">
        <is>
          <t>Schedule of Obligations Related to Instruments Sold under Repurchase Agreements [Line Items]</t>
        </is>
      </c>
      <c r="B32" s="4" t="inlineStr">
        <is>
          <t xml:space="preserve"> </t>
        </is>
      </c>
      <c r="C32" s="4" t="inlineStr">
        <is>
          <t xml:space="preserve"> </t>
        </is>
      </c>
    </row>
    <row r="33">
      <c r="A33" s="4" t="inlineStr">
        <is>
          <t>Chilean Central Bank and Government securities</t>
        </is>
      </c>
      <c r="B33" s="5" t="n">
        <v>0</v>
      </c>
      <c r="C33" s="5" t="n">
        <v>101</v>
      </c>
    </row>
    <row r="34">
      <c r="A34" s="4" t="inlineStr">
        <is>
          <t>Other Chilean debt financial securities</t>
        </is>
      </c>
      <c r="B34" s="5" t="n">
        <v>0</v>
      </c>
      <c r="C34" s="5" t="n">
        <v>0</v>
      </c>
    </row>
    <row r="35">
      <c r="A35" s="4" t="inlineStr">
        <is>
          <t>Foreign financial debt securities</t>
        </is>
      </c>
      <c r="B35" s="5" t="n">
        <v>0</v>
      </c>
      <c r="C35" s="5" t="n">
        <v>0</v>
      </c>
    </row>
    <row r="36">
      <c r="A36" s="4" t="inlineStr">
        <is>
          <t>Total</t>
        </is>
      </c>
      <c r="B36" s="5" t="n">
        <v>0</v>
      </c>
      <c r="C36" s="5" t="n">
        <v>101</v>
      </c>
    </row>
    <row r="37">
      <c r="A37" s="4" t="inlineStr">
        <is>
          <t>More than 3 months and less than 1 year | Chilean Treasury bonds and notes</t>
        </is>
      </c>
      <c r="B37" s="4" t="inlineStr">
        <is>
          <t xml:space="preserve"> </t>
        </is>
      </c>
      <c r="C37" s="4" t="inlineStr">
        <is>
          <t xml:space="preserve"> </t>
        </is>
      </c>
    </row>
    <row r="38">
      <c r="A38" s="3" t="inlineStr">
        <is>
          <t>Schedule of Obligations Related to Instruments Sold under Repurchase Agreements [Line Items]</t>
        </is>
      </c>
      <c r="B38" s="4" t="inlineStr">
        <is>
          <t xml:space="preserve"> </t>
        </is>
      </c>
      <c r="C38" s="4" t="inlineStr">
        <is>
          <t xml:space="preserve"> </t>
        </is>
      </c>
    </row>
    <row r="39">
      <c r="A39" s="4" t="inlineStr">
        <is>
          <t>Chilean Central Bank and Government securities</t>
        </is>
      </c>
      <c r="B39" s="5" t="n">
        <v>0</v>
      </c>
      <c r="C39" s="5" t="n">
        <v>101</v>
      </c>
    </row>
    <row r="40">
      <c r="A40" s="4" t="inlineStr">
        <is>
          <t>More than 3 months and less than 1 year | Other Chilean banks debt financial instruments</t>
        </is>
      </c>
      <c r="B40" s="4" t="inlineStr">
        <is>
          <t xml:space="preserve"> </t>
        </is>
      </c>
      <c r="C40" s="4" t="inlineStr">
        <is>
          <t xml:space="preserve"> </t>
        </is>
      </c>
    </row>
    <row r="41">
      <c r="A41" s="3" t="inlineStr">
        <is>
          <t>Schedule of Obligations Related to Instruments Sold under Repurchase Agreements [Line Items]</t>
        </is>
      </c>
      <c r="B41" s="4" t="inlineStr">
        <is>
          <t xml:space="preserve"> </t>
        </is>
      </c>
      <c r="C41" s="4" t="inlineStr">
        <is>
          <t xml:space="preserve"> </t>
        </is>
      </c>
    </row>
    <row r="42">
      <c r="A42" s="4" t="inlineStr">
        <is>
          <t>Other Chilean debt financial securities</t>
        </is>
      </c>
      <c r="B42" s="5" t="n">
        <v>0</v>
      </c>
      <c r="C42" s="5" t="n">
        <v>0</v>
      </c>
    </row>
    <row r="43">
      <c r="A43" s="4" t="inlineStr">
        <is>
          <t>More than 3 months and less than 1 year | Other foreign debt financial instruments</t>
        </is>
      </c>
      <c r="B43" s="4" t="inlineStr">
        <is>
          <t xml:space="preserve"> </t>
        </is>
      </c>
      <c r="C43" s="4" t="inlineStr">
        <is>
          <t xml:space="preserve"> </t>
        </is>
      </c>
    </row>
    <row r="44">
      <c r="A44" s="3" t="inlineStr">
        <is>
          <t>Schedule of Obligations Related to Instruments Sold under Repurchase Agreements [Line Items]</t>
        </is>
      </c>
      <c r="B44" s="4" t="inlineStr">
        <is>
          <t xml:space="preserve"> </t>
        </is>
      </c>
      <c r="C44" s="4" t="inlineStr">
        <is>
          <t xml:space="preserve"> </t>
        </is>
      </c>
    </row>
    <row r="45">
      <c r="A45" s="4" t="inlineStr">
        <is>
          <t>Foreign financial debt securities</t>
        </is>
      </c>
      <c r="B45" s="5" t="n">
        <v>0</v>
      </c>
      <c r="C45" s="5" t="n">
        <v>0</v>
      </c>
    </row>
    <row r="46">
      <c r="A46" s="4" t="inlineStr">
        <is>
          <t>More than 1 year</t>
        </is>
      </c>
      <c r="B46" s="4" t="inlineStr">
        <is>
          <t xml:space="preserve"> </t>
        </is>
      </c>
      <c r="C46" s="4" t="inlineStr">
        <is>
          <t xml:space="preserve"> </t>
        </is>
      </c>
    </row>
    <row r="47">
      <c r="A47" s="3" t="inlineStr">
        <is>
          <t>Schedule of Obligations Related to Instruments Sold under Repurchase Agreements [Line Items]</t>
        </is>
      </c>
      <c r="B47" s="4" t="inlineStr">
        <is>
          <t xml:space="preserve"> </t>
        </is>
      </c>
      <c r="C47" s="4" t="inlineStr">
        <is>
          <t xml:space="preserve"> </t>
        </is>
      </c>
    </row>
    <row r="48">
      <c r="A48" s="4" t="inlineStr">
        <is>
          <t>Chilean Central Bank and Government securities</t>
        </is>
      </c>
      <c r="B48" s="5" t="n">
        <v>0</v>
      </c>
      <c r="C48" s="5" t="n">
        <v>0</v>
      </c>
    </row>
    <row r="49">
      <c r="A49" s="4" t="inlineStr">
        <is>
          <t>Other Chilean debt financial securities</t>
        </is>
      </c>
      <c r="B49" s="5" t="n">
        <v>0</v>
      </c>
      <c r="C49" s="5" t="n">
        <v>0</v>
      </c>
    </row>
    <row r="50">
      <c r="A50" s="4" t="inlineStr">
        <is>
          <t>Foreign financial debt securities</t>
        </is>
      </c>
      <c r="B50" s="5" t="n">
        <v>0</v>
      </c>
      <c r="C50" s="5" t="n">
        <v>0</v>
      </c>
    </row>
    <row r="51">
      <c r="A51" s="4" t="inlineStr">
        <is>
          <t>Total</t>
        </is>
      </c>
      <c r="B51" s="5" t="n">
        <v>0</v>
      </c>
      <c r="C51" s="5" t="n">
        <v>0</v>
      </c>
    </row>
    <row r="52">
      <c r="A52" s="4" t="inlineStr">
        <is>
          <t>More than 1 year | Chilean Treasury bonds and notes</t>
        </is>
      </c>
      <c r="B52" s="4" t="inlineStr">
        <is>
          <t xml:space="preserve"> </t>
        </is>
      </c>
      <c r="C52" s="4" t="inlineStr">
        <is>
          <t xml:space="preserve"> </t>
        </is>
      </c>
    </row>
    <row r="53">
      <c r="A53" s="3" t="inlineStr">
        <is>
          <t>Schedule of Obligations Related to Instruments Sold under Repurchase Agreements [Line Items]</t>
        </is>
      </c>
      <c r="B53" s="4" t="inlineStr">
        <is>
          <t xml:space="preserve"> </t>
        </is>
      </c>
      <c r="C53" s="4" t="inlineStr">
        <is>
          <t xml:space="preserve"> </t>
        </is>
      </c>
    </row>
    <row r="54">
      <c r="A54" s="4" t="inlineStr">
        <is>
          <t>Chilean Central Bank and Government securities</t>
        </is>
      </c>
      <c r="B54" s="5" t="n">
        <v>0</v>
      </c>
      <c r="C54" s="5" t="n">
        <v>0</v>
      </c>
    </row>
    <row r="55">
      <c r="A55" s="4" t="inlineStr">
        <is>
          <t>More than 1 year | Other Chilean banks debt financial instruments</t>
        </is>
      </c>
      <c r="B55" s="4" t="inlineStr">
        <is>
          <t xml:space="preserve"> </t>
        </is>
      </c>
      <c r="C55" s="4" t="inlineStr">
        <is>
          <t xml:space="preserve"> </t>
        </is>
      </c>
    </row>
    <row r="56">
      <c r="A56" s="3" t="inlineStr">
        <is>
          <t>Schedule of Obligations Related to Instruments Sold under Repurchase Agreements [Line Items]</t>
        </is>
      </c>
      <c r="B56" s="4" t="inlineStr">
        <is>
          <t xml:space="preserve"> </t>
        </is>
      </c>
      <c r="C56" s="4" t="inlineStr">
        <is>
          <t xml:space="preserve"> </t>
        </is>
      </c>
    </row>
    <row r="57">
      <c r="A57" s="4" t="inlineStr">
        <is>
          <t>Other Chilean debt financial securities</t>
        </is>
      </c>
      <c r="B57" s="5" t="n">
        <v>0</v>
      </c>
      <c r="C57" s="5" t="n">
        <v>0</v>
      </c>
    </row>
    <row r="58">
      <c r="A58" s="4" t="inlineStr">
        <is>
          <t>More than 1 year | Other foreign debt financial instruments</t>
        </is>
      </c>
      <c r="B58" s="4" t="inlineStr">
        <is>
          <t xml:space="preserve"> </t>
        </is>
      </c>
      <c r="C58" s="4" t="inlineStr">
        <is>
          <t xml:space="preserve"> </t>
        </is>
      </c>
    </row>
    <row r="59">
      <c r="A59" s="3" t="inlineStr">
        <is>
          <t>Schedule of Obligations Related to Instruments Sold under Repurchase Agreements [Line Items]</t>
        </is>
      </c>
      <c r="B59" s="4" t="inlineStr">
        <is>
          <t xml:space="preserve"> </t>
        </is>
      </c>
      <c r="C59" s="4" t="inlineStr">
        <is>
          <t xml:space="preserve"> </t>
        </is>
      </c>
    </row>
    <row r="60">
      <c r="A60" s="4" t="inlineStr">
        <is>
          <t>Foreign financial debt securities</t>
        </is>
      </c>
      <c r="B60" s="6" t="n">
        <v>0</v>
      </c>
      <c r="C60" s="6" t="n">
        <v>0</v>
      </c>
    </row>
  </sheetData>
  <pageMargins left="0.75" right="0.75" top="1" bottom="1" header="0.5" footer="0.5"/>
</worksheet>
</file>

<file path=xl/worksheets/sheet158.xml><?xml version="1.0" encoding="utf-8"?>
<worksheet xmlns="http://schemas.openxmlformats.org/spreadsheetml/2006/main">
  <sheetPr>
    <outlinePr summaryBelow="1" summaryRight="1"/>
    <pageSetUpPr/>
  </sheetPr>
  <dimension ref="A1:C23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Interbank Borrowings - CLP ($) $ in Millions</t>
        </is>
      </c>
      <c r="B1" s="2" t="inlineStr">
        <is>
          <t>Dec. 31, 2024</t>
        </is>
      </c>
      <c r="C1" s="2" t="inlineStr">
        <is>
          <t>Dec. 31, 2023</t>
        </is>
      </c>
    </row>
    <row r="2">
      <c r="A2" s="3" t="inlineStr">
        <is>
          <t>Schedule of Interbank Borrowings [Line Items]</t>
        </is>
      </c>
      <c r="B2" s="4" t="inlineStr">
        <is>
          <t xml:space="preserve"> </t>
        </is>
      </c>
      <c r="C2" s="4" t="inlineStr">
        <is>
          <t xml:space="preserve"> </t>
        </is>
      </c>
    </row>
    <row r="3">
      <c r="A3" s="4" t="inlineStr">
        <is>
          <t>Loans from Chilean Central Bank</t>
        </is>
      </c>
      <c r="B3" s="6" t="n">
        <v>0</v>
      </c>
      <c r="C3" s="6" t="n">
        <v>6048867</v>
      </c>
    </row>
    <row r="4">
      <c r="A4" s="4" t="inlineStr">
        <is>
          <t>Loans from chilean financial institutions</t>
        </is>
      </c>
      <c r="B4" s="5" t="n">
        <v>52311</v>
      </c>
      <c r="C4" s="5" t="n">
        <v>46218</v>
      </c>
    </row>
    <row r="5">
      <c r="A5" s="4" t="inlineStr">
        <is>
          <t>Total</t>
        </is>
      </c>
      <c r="B5" s="5" t="n">
        <v>4337947</v>
      </c>
      <c r="C5" s="5" t="n">
        <v>10366499</v>
      </c>
    </row>
    <row r="6">
      <c r="A6" s="4" t="inlineStr">
        <is>
          <t>Chilean Central Bank</t>
        </is>
      </c>
      <c r="B6" s="4" t="inlineStr">
        <is>
          <t xml:space="preserve"> </t>
        </is>
      </c>
      <c r="C6" s="4" t="inlineStr">
        <is>
          <t xml:space="preserve"> </t>
        </is>
      </c>
    </row>
    <row r="7">
      <c r="A7" s="3" t="inlineStr">
        <is>
          <t>Schedule of Interbank Borrowings [Line Items]</t>
        </is>
      </c>
      <c r="B7" s="4" t="inlineStr">
        <is>
          <t xml:space="preserve"> </t>
        </is>
      </c>
      <c r="C7" s="4" t="inlineStr">
        <is>
          <t xml:space="preserve"> </t>
        </is>
      </c>
    </row>
    <row r="8">
      <c r="A8" s="4" t="inlineStr">
        <is>
          <t>Loans from Chilean Central Bank</t>
        </is>
      </c>
      <c r="B8" s="5" t="n">
        <v>0</v>
      </c>
      <c r="C8" s="5" t="n">
        <v>6048867</v>
      </c>
    </row>
    <row r="9">
      <c r="A9" s="4" t="inlineStr">
        <is>
          <t>Subtotal</t>
        </is>
      </c>
      <c r="B9" s="4" t="inlineStr">
        <is>
          <t xml:space="preserve"> </t>
        </is>
      </c>
      <c r="C9" s="4" t="inlineStr">
        <is>
          <t xml:space="preserve"> </t>
        </is>
      </c>
    </row>
    <row r="10">
      <c r="A10" s="3" t="inlineStr">
        <is>
          <t>Schedule of Interbank Borrowings [Line Items]</t>
        </is>
      </c>
      <c r="B10" s="4" t="inlineStr">
        <is>
          <t xml:space="preserve"> </t>
        </is>
      </c>
      <c r="C10" s="4" t="inlineStr">
        <is>
          <t xml:space="preserve"> </t>
        </is>
      </c>
    </row>
    <row r="11">
      <c r="A11" s="4" t="inlineStr">
        <is>
          <t>Loans from foreign financial institutions</t>
        </is>
      </c>
      <c r="B11" s="5" t="n">
        <v>4285636</v>
      </c>
      <c r="C11" s="5" t="n">
        <v>4271414</v>
      </c>
    </row>
    <row r="12">
      <c r="A12" s="4" t="inlineStr">
        <is>
          <t>State Bank Of India</t>
        </is>
      </c>
      <c r="B12" s="4" t="inlineStr">
        <is>
          <t xml:space="preserve"> </t>
        </is>
      </c>
      <c r="C12" s="4" t="inlineStr">
        <is>
          <t xml:space="preserve"> </t>
        </is>
      </c>
    </row>
    <row r="13">
      <c r="A13" s="3" t="inlineStr">
        <is>
          <t>Schedule of Interbank Borrowings [Line Items]</t>
        </is>
      </c>
      <c r="B13" s="4" t="inlineStr">
        <is>
          <t xml:space="preserve"> </t>
        </is>
      </c>
      <c r="C13" s="4" t="inlineStr">
        <is>
          <t xml:space="preserve"> </t>
        </is>
      </c>
    </row>
    <row r="14">
      <c r="A14" s="4" t="inlineStr">
        <is>
          <t>Loans from foreign financial institutions</t>
        </is>
      </c>
      <c r="B14" s="5" t="n">
        <v>776749</v>
      </c>
      <c r="C14" s="5" t="n">
        <v>693432</v>
      </c>
    </row>
    <row r="15">
      <c r="A15" s="4" t="inlineStr">
        <is>
          <t>Wells Fargo Bank NA</t>
        </is>
      </c>
      <c r="B15" s="4" t="inlineStr">
        <is>
          <t xml:space="preserve"> </t>
        </is>
      </c>
      <c r="C15" s="4" t="inlineStr">
        <is>
          <t xml:space="preserve"> </t>
        </is>
      </c>
    </row>
    <row r="16">
      <c r="A16" s="3" t="inlineStr">
        <is>
          <t>Schedule of Interbank Borrowings [Line Items]</t>
        </is>
      </c>
      <c r="B16" s="4" t="inlineStr">
        <is>
          <t xml:space="preserve"> </t>
        </is>
      </c>
      <c r="C16" s="4" t="inlineStr">
        <is>
          <t xml:space="preserve"> </t>
        </is>
      </c>
    </row>
    <row r="17">
      <c r="A17" s="4" t="inlineStr">
        <is>
          <t>Loans from foreign financial institutions</t>
        </is>
      </c>
      <c r="B17" s="5" t="n">
        <v>538546</v>
      </c>
      <c r="C17" s="5" t="n">
        <v>497833</v>
      </c>
    </row>
    <row r="18">
      <c r="A18" s="4" t="inlineStr">
        <is>
          <t>Hong Kong and Shanghai Banking</t>
        </is>
      </c>
      <c r="B18" s="4" t="inlineStr">
        <is>
          <t xml:space="preserve"> </t>
        </is>
      </c>
      <c r="C18" s="4" t="inlineStr">
        <is>
          <t xml:space="preserve"> </t>
        </is>
      </c>
    </row>
    <row r="19">
      <c r="A19" s="3" t="inlineStr">
        <is>
          <t>Schedule of Interbank Borrowings [Line Items]</t>
        </is>
      </c>
      <c r="B19" s="4" t="inlineStr">
        <is>
          <t xml:space="preserve"> </t>
        </is>
      </c>
      <c r="C19" s="4" t="inlineStr">
        <is>
          <t xml:space="preserve"> </t>
        </is>
      </c>
    </row>
    <row r="20">
      <c r="A20" s="4" t="inlineStr">
        <is>
          <t>Loans from foreign financial institutions</t>
        </is>
      </c>
      <c r="B20" s="5" t="n">
        <v>397288</v>
      </c>
      <c r="C20" s="5" t="n">
        <v>126075</v>
      </c>
    </row>
    <row r="21">
      <c r="A21" s="4" t="inlineStr">
        <is>
          <t>Citibank N.A.</t>
        </is>
      </c>
      <c r="B21" s="4" t="inlineStr">
        <is>
          <t xml:space="preserve"> </t>
        </is>
      </c>
      <c r="C21" s="4" t="inlineStr">
        <is>
          <t xml:space="preserve"> </t>
        </is>
      </c>
    </row>
    <row r="22">
      <c r="A22" s="3" t="inlineStr">
        <is>
          <t>Schedule of Interbank Borrowings [Line Items]</t>
        </is>
      </c>
      <c r="B22" s="4" t="inlineStr">
        <is>
          <t xml:space="preserve"> </t>
        </is>
      </c>
      <c r="C22" s="4" t="inlineStr">
        <is>
          <t xml:space="preserve"> </t>
        </is>
      </c>
    </row>
    <row r="23">
      <c r="A23" s="4" t="inlineStr">
        <is>
          <t>Loans from foreign financial institutions</t>
        </is>
      </c>
      <c r="B23" s="5" t="n">
        <v>385461</v>
      </c>
      <c r="C23" s="5" t="n">
        <v>378760</v>
      </c>
    </row>
    <row r="24">
      <c r="A24" s="4" t="inlineStr">
        <is>
          <t>International Finance Corporate</t>
        </is>
      </c>
      <c r="B24" s="4" t="inlineStr">
        <is>
          <t xml:space="preserve"> </t>
        </is>
      </c>
      <c r="C24" s="4" t="inlineStr">
        <is>
          <t xml:space="preserve"> </t>
        </is>
      </c>
    </row>
    <row r="25">
      <c r="A25" s="3" t="inlineStr">
        <is>
          <t>Schedule of Interbank Borrowings [Line Items]</t>
        </is>
      </c>
      <c r="B25" s="4" t="inlineStr">
        <is>
          <t xml:space="preserve"> </t>
        </is>
      </c>
      <c r="C25" s="4" t="inlineStr">
        <is>
          <t xml:space="preserve"> </t>
        </is>
      </c>
    </row>
    <row r="26">
      <c r="A26" s="4" t="inlineStr">
        <is>
          <t>Loans from foreign financial institutions</t>
        </is>
      </c>
      <c r="B26" s="5" t="n">
        <v>296139</v>
      </c>
      <c r="C26" s="5" t="n">
        <v>173417</v>
      </c>
    </row>
    <row r="27">
      <c r="A27" s="4" t="inlineStr">
        <is>
          <t>Sumitomo Mitsui Banking Corporation</t>
        </is>
      </c>
      <c r="B27" s="4" t="inlineStr">
        <is>
          <t xml:space="preserve"> </t>
        </is>
      </c>
      <c r="C27" s="4" t="inlineStr">
        <is>
          <t xml:space="preserve"> </t>
        </is>
      </c>
    </row>
    <row r="28">
      <c r="A28" s="3" t="inlineStr">
        <is>
          <t>Schedule of Interbank Borrowings [Line Items]</t>
        </is>
      </c>
      <c r="B28" s="4" t="inlineStr">
        <is>
          <t xml:space="preserve"> </t>
        </is>
      </c>
      <c r="C28" s="4" t="inlineStr">
        <is>
          <t xml:space="preserve"> </t>
        </is>
      </c>
    </row>
    <row r="29">
      <c r="A29" s="4" t="inlineStr">
        <is>
          <t>Loans from foreign financial institutions</t>
        </is>
      </c>
      <c r="B29" s="5" t="n">
        <v>249618</v>
      </c>
      <c r="C29" s="5" t="n">
        <v>451646</v>
      </c>
    </row>
    <row r="30">
      <c r="A30" s="4" t="inlineStr">
        <is>
          <t>The Bank Of New York Mellon</t>
        </is>
      </c>
      <c r="B30" s="4" t="inlineStr">
        <is>
          <t xml:space="preserve"> </t>
        </is>
      </c>
      <c r="C30" s="4" t="inlineStr">
        <is>
          <t xml:space="preserve"> </t>
        </is>
      </c>
    </row>
    <row r="31">
      <c r="A31" s="3" t="inlineStr">
        <is>
          <t>Schedule of Interbank Borrowings [Line Items]</t>
        </is>
      </c>
      <c r="B31" s="4" t="inlineStr">
        <is>
          <t xml:space="preserve"> </t>
        </is>
      </c>
      <c r="C31" s="4" t="inlineStr">
        <is>
          <t xml:space="preserve"> </t>
        </is>
      </c>
    </row>
    <row r="32">
      <c r="A32" s="4" t="inlineStr">
        <is>
          <t>Loans from foreign financial institutions</t>
        </is>
      </c>
      <c r="B32" s="5" t="n">
        <v>220051</v>
      </c>
      <c r="C32" s="5" t="n">
        <v>222953</v>
      </c>
    </row>
    <row r="33">
      <c r="A33" s="4" t="inlineStr">
        <is>
          <t>Bank of America</t>
        </is>
      </c>
      <c r="B33" s="4" t="inlineStr">
        <is>
          <t xml:space="preserve"> </t>
        </is>
      </c>
      <c r="C33" s="4" t="inlineStr">
        <is>
          <t xml:space="preserve"> </t>
        </is>
      </c>
    </row>
    <row r="34">
      <c r="A34" s="3" t="inlineStr">
        <is>
          <t>Schedule of Interbank Borrowings [Line Items]</t>
        </is>
      </c>
      <c r="B34" s="4" t="inlineStr">
        <is>
          <t xml:space="preserve"> </t>
        </is>
      </c>
      <c r="C34" s="4" t="inlineStr">
        <is>
          <t xml:space="preserve"> </t>
        </is>
      </c>
    </row>
    <row r="35">
      <c r="A35" s="4" t="inlineStr">
        <is>
          <t>Loans from foreign financial institutions</t>
        </is>
      </c>
      <c r="B35" s="5" t="n">
        <v>179688</v>
      </c>
      <c r="C35" s="5" t="n">
        <v>362876</v>
      </c>
    </row>
    <row r="36">
      <c r="A36" s="4" t="inlineStr">
        <is>
          <t>Standard Chartered Bank</t>
        </is>
      </c>
      <c r="B36" s="4" t="inlineStr">
        <is>
          <t xml:space="preserve"> </t>
        </is>
      </c>
      <c r="C36" s="4" t="inlineStr">
        <is>
          <t xml:space="preserve"> </t>
        </is>
      </c>
    </row>
    <row r="37">
      <c r="A37" s="3" t="inlineStr">
        <is>
          <t>Schedule of Interbank Borrowings [Line Items]</t>
        </is>
      </c>
      <c r="B37" s="4" t="inlineStr">
        <is>
          <t xml:space="preserve"> </t>
        </is>
      </c>
      <c r="C37" s="4" t="inlineStr">
        <is>
          <t xml:space="preserve"> </t>
        </is>
      </c>
    </row>
    <row r="38">
      <c r="A38" s="4" t="inlineStr">
        <is>
          <t>Loans from foreign financial institutions</t>
        </is>
      </c>
      <c r="B38" s="5" t="n">
        <v>161666</v>
      </c>
      <c r="C38" s="5" t="n">
        <v>318573</v>
      </c>
    </row>
    <row r="39">
      <c r="A39" s="4" t="inlineStr">
        <is>
          <t>Commerzbank Ag</t>
        </is>
      </c>
      <c r="B39" s="4" t="inlineStr">
        <is>
          <t xml:space="preserve"> </t>
        </is>
      </c>
      <c r="C39" s="4" t="inlineStr">
        <is>
          <t xml:space="preserve"> </t>
        </is>
      </c>
    </row>
    <row r="40">
      <c r="A40" s="3" t="inlineStr">
        <is>
          <t>Schedule of Interbank Borrowings [Line Items]</t>
        </is>
      </c>
      <c r="B40" s="4" t="inlineStr">
        <is>
          <t xml:space="preserve"> </t>
        </is>
      </c>
      <c r="C40" s="4" t="inlineStr">
        <is>
          <t xml:space="preserve"> </t>
        </is>
      </c>
    </row>
    <row r="41">
      <c r="A41" s="4" t="inlineStr">
        <is>
          <t>Loans from foreign financial institutions</t>
        </is>
      </c>
      <c r="B41" s="5" t="n">
        <v>151921</v>
      </c>
      <c r="C41" s="5" t="n">
        <v>170966</v>
      </c>
    </row>
    <row r="42">
      <c r="A42" s="4" t="inlineStr">
        <is>
          <t>Banco Bilbao Vizcaya Argentaria</t>
        </is>
      </c>
      <c r="B42" s="4" t="inlineStr">
        <is>
          <t xml:space="preserve"> </t>
        </is>
      </c>
      <c r="C42" s="4" t="inlineStr">
        <is>
          <t xml:space="preserve"> </t>
        </is>
      </c>
    </row>
    <row r="43">
      <c r="A43" s="3" t="inlineStr">
        <is>
          <t>Schedule of Interbank Borrowings [Line Items]</t>
        </is>
      </c>
      <c r="B43" s="4" t="inlineStr">
        <is>
          <t xml:space="preserve"> </t>
        </is>
      </c>
      <c r="C43" s="4" t="inlineStr">
        <is>
          <t xml:space="preserve"> </t>
        </is>
      </c>
    </row>
    <row r="44">
      <c r="A44" s="4" t="inlineStr">
        <is>
          <t>Loans from foreign financial institutions</t>
        </is>
      </c>
      <c r="B44" s="5" t="n">
        <v>150848</v>
      </c>
      <c r="C44" s="5" t="n">
        <v>88060</v>
      </c>
    </row>
    <row r="45">
      <c r="A45" s="4" t="inlineStr">
        <is>
          <t>Zurcher Kantonalbank</t>
        </is>
      </c>
      <c r="B45" s="4" t="inlineStr">
        <is>
          <t xml:space="preserve"> </t>
        </is>
      </c>
      <c r="C45" s="4" t="inlineStr">
        <is>
          <t xml:space="preserve"> </t>
        </is>
      </c>
    </row>
    <row r="46">
      <c r="A46" s="3" t="inlineStr">
        <is>
          <t>Schedule of Interbank Borrowings [Line Items]</t>
        </is>
      </c>
      <c r="B46" s="4" t="inlineStr">
        <is>
          <t xml:space="preserve"> </t>
        </is>
      </c>
      <c r="C46" s="4" t="inlineStr">
        <is>
          <t xml:space="preserve"> </t>
        </is>
      </c>
    </row>
    <row r="47">
      <c r="A47" s="4" t="inlineStr">
        <is>
          <t>Loans from foreign financial institutions</t>
        </is>
      </c>
      <c r="B47" s="5" t="n">
        <v>148656</v>
      </c>
      <c r="C47" s="5" t="n">
        <v>132363</v>
      </c>
    </row>
    <row r="48">
      <c r="A48" s="4" t="inlineStr">
        <is>
          <t>Caixabank Sa</t>
        </is>
      </c>
      <c r="B48" s="4" t="inlineStr">
        <is>
          <t xml:space="preserve"> </t>
        </is>
      </c>
      <c r="C48" s="4" t="inlineStr">
        <is>
          <t xml:space="preserve"> </t>
        </is>
      </c>
    </row>
    <row r="49">
      <c r="A49" s="3" t="inlineStr">
        <is>
          <t>Schedule of Interbank Borrowings [Line Items]</t>
        </is>
      </c>
      <c r="B49" s="4" t="inlineStr">
        <is>
          <t xml:space="preserve"> </t>
        </is>
      </c>
      <c r="C49" s="4" t="inlineStr">
        <is>
          <t xml:space="preserve"> </t>
        </is>
      </c>
    </row>
    <row r="50">
      <c r="A50" s="4" t="inlineStr">
        <is>
          <t>Loans from foreign financial institutions</t>
        </is>
      </c>
      <c r="B50" s="5" t="n">
        <v>127882</v>
      </c>
      <c r="C50" s="5" t="n">
        <v>0</v>
      </c>
    </row>
    <row r="51">
      <c r="A51" s="4" t="inlineStr">
        <is>
          <t>Saudi National Bank</t>
        </is>
      </c>
      <c r="B51" s="4" t="inlineStr">
        <is>
          <t xml:space="preserve"> </t>
        </is>
      </c>
      <c r="C51" s="4" t="inlineStr">
        <is>
          <t xml:space="preserve"> </t>
        </is>
      </c>
    </row>
    <row r="52">
      <c r="A52" s="3" t="inlineStr">
        <is>
          <t>Schedule of Interbank Borrowings [Line Items]</t>
        </is>
      </c>
      <c r="B52" s="4" t="inlineStr">
        <is>
          <t xml:space="preserve"> </t>
        </is>
      </c>
      <c r="C52" s="4" t="inlineStr">
        <is>
          <t xml:space="preserve"> </t>
        </is>
      </c>
    </row>
    <row r="53">
      <c r="A53" s="4" t="inlineStr">
        <is>
          <t>Loans from foreign financial institutions</t>
        </is>
      </c>
      <c r="B53" s="5" t="n">
        <v>103009</v>
      </c>
      <c r="C53" s="5" t="n">
        <v>87550</v>
      </c>
    </row>
    <row r="54">
      <c r="A54" s="4" t="inlineStr">
        <is>
          <t>Corporacion Andina De Fomento</t>
        </is>
      </c>
      <c r="B54" s="4" t="inlineStr">
        <is>
          <t xml:space="preserve"> </t>
        </is>
      </c>
      <c r="C54" s="4" t="inlineStr">
        <is>
          <t xml:space="preserve"> </t>
        </is>
      </c>
    </row>
    <row r="55">
      <c r="A55" s="3" t="inlineStr">
        <is>
          <t>Schedule of Interbank Borrowings [Line Items]</t>
        </is>
      </c>
      <c r="B55" s="4" t="inlineStr">
        <is>
          <t xml:space="preserve"> </t>
        </is>
      </c>
      <c r="C55" s="4" t="inlineStr">
        <is>
          <t xml:space="preserve"> </t>
        </is>
      </c>
    </row>
    <row r="56">
      <c r="A56" s="4" t="inlineStr">
        <is>
          <t>Loans from foreign financial institutions</t>
        </is>
      </c>
      <c r="B56" s="5" t="n">
        <v>101000</v>
      </c>
      <c r="C56" s="5" t="n">
        <v>44674</v>
      </c>
    </row>
    <row r="57">
      <c r="A57" s="4" t="inlineStr">
        <is>
          <t>Banco Santander Hong Kong</t>
        </is>
      </c>
      <c r="B57" s="4" t="inlineStr">
        <is>
          <t xml:space="preserve"> </t>
        </is>
      </c>
      <c r="C57" s="4" t="inlineStr">
        <is>
          <t xml:space="preserve"> </t>
        </is>
      </c>
    </row>
    <row r="58">
      <c r="A58" s="3" t="inlineStr">
        <is>
          <t>Schedule of Interbank Borrowings [Line Items]</t>
        </is>
      </c>
      <c r="B58" s="4" t="inlineStr">
        <is>
          <t xml:space="preserve"> </t>
        </is>
      </c>
      <c r="C58" s="4" t="inlineStr">
        <is>
          <t xml:space="preserve"> </t>
        </is>
      </c>
    </row>
    <row r="59">
      <c r="A59" s="4" t="inlineStr">
        <is>
          <t>Loans from foreign financial institutions</t>
        </is>
      </c>
      <c r="B59" s="5" t="n">
        <v>55982</v>
      </c>
      <c r="C59" s="5" t="n">
        <v>9641</v>
      </c>
    </row>
    <row r="60">
      <c r="A60" s="4" t="inlineStr">
        <is>
          <t>Jpmorgan Chase Bank National A</t>
        </is>
      </c>
      <c r="B60" s="4" t="inlineStr">
        <is>
          <t xml:space="preserve"> </t>
        </is>
      </c>
      <c r="C60" s="4" t="inlineStr">
        <is>
          <t xml:space="preserve"> </t>
        </is>
      </c>
    </row>
    <row r="61">
      <c r="A61" s="3" t="inlineStr">
        <is>
          <t>Schedule of Interbank Borrowings [Line Items]</t>
        </is>
      </c>
      <c r="B61" s="4" t="inlineStr">
        <is>
          <t xml:space="preserve"> </t>
        </is>
      </c>
      <c r="C61" s="4" t="inlineStr">
        <is>
          <t xml:space="preserve"> </t>
        </is>
      </c>
    </row>
    <row r="62">
      <c r="A62" s="4" t="inlineStr">
        <is>
          <t>Loans from foreign financial institutions</t>
        </is>
      </c>
      <c r="B62" s="5" t="n">
        <v>52224</v>
      </c>
      <c r="C62" s="5" t="n">
        <v>0</v>
      </c>
    </row>
    <row r="63">
      <c r="A63" s="4" t="inlineStr">
        <is>
          <t>Bnp Paribas Sa</t>
        </is>
      </c>
      <c r="B63" s="4" t="inlineStr">
        <is>
          <t xml:space="preserve"> </t>
        </is>
      </c>
      <c r="C63" s="4" t="inlineStr">
        <is>
          <t xml:space="preserve"> </t>
        </is>
      </c>
    </row>
    <row r="64">
      <c r="A64" s="3" t="inlineStr">
        <is>
          <t>Schedule of Interbank Borrowings [Line Items]</t>
        </is>
      </c>
      <c r="B64" s="4" t="inlineStr">
        <is>
          <t xml:space="preserve"> </t>
        </is>
      </c>
      <c r="C64" s="4" t="inlineStr">
        <is>
          <t xml:space="preserve"> </t>
        </is>
      </c>
    </row>
    <row r="65">
      <c r="A65" s="4" t="inlineStr">
        <is>
          <t>Loans from foreign financial institutions</t>
        </is>
      </c>
      <c r="B65" s="5" t="n">
        <v>51235</v>
      </c>
      <c r="C65" s="5" t="n">
        <v>0</v>
      </c>
    </row>
    <row r="66">
      <c r="A66" s="4" t="inlineStr">
        <is>
          <t>Lloyds Bank Plc</t>
        </is>
      </c>
      <c r="B66" s="4" t="inlineStr">
        <is>
          <t xml:space="preserve"> </t>
        </is>
      </c>
      <c r="C66" s="4" t="inlineStr">
        <is>
          <t xml:space="preserve"> </t>
        </is>
      </c>
    </row>
    <row r="67">
      <c r="A67" s="3" t="inlineStr">
        <is>
          <t>Schedule of Interbank Borrowings [Line Items]</t>
        </is>
      </c>
      <c r="B67" s="4" t="inlineStr">
        <is>
          <t xml:space="preserve"> </t>
        </is>
      </c>
      <c r="C67" s="4" t="inlineStr">
        <is>
          <t xml:space="preserve"> </t>
        </is>
      </c>
    </row>
    <row r="68">
      <c r="A68" s="4" t="inlineStr">
        <is>
          <t>Loans from foreign financial institutions</t>
        </is>
      </c>
      <c r="B68" s="5" t="n">
        <v>30087</v>
      </c>
      <c r="C68" s="5" t="n">
        <v>0</v>
      </c>
    </row>
    <row r="69">
      <c r="A69" s="4" t="inlineStr">
        <is>
          <t>Banco Santander Singapur</t>
        </is>
      </c>
      <c r="B69" s="4" t="inlineStr">
        <is>
          <t xml:space="preserve"> </t>
        </is>
      </c>
      <c r="C69" s="4" t="inlineStr">
        <is>
          <t xml:space="preserve"> </t>
        </is>
      </c>
    </row>
    <row r="70">
      <c r="A70" s="3" t="inlineStr">
        <is>
          <t>Schedule of Interbank Borrowings [Line Items]</t>
        </is>
      </c>
      <c r="B70" s="4" t="inlineStr">
        <is>
          <t xml:space="preserve"> </t>
        </is>
      </c>
      <c r="C70" s="4" t="inlineStr">
        <is>
          <t xml:space="preserve"> </t>
        </is>
      </c>
    </row>
    <row r="71">
      <c r="A71" s="4" t="inlineStr">
        <is>
          <t>Loans from foreign financial institutions</t>
        </is>
      </c>
      <c r="B71" s="5" t="n">
        <v>29132</v>
      </c>
      <c r="C71" s="5" t="n">
        <v>22309</v>
      </c>
    </row>
    <row r="72">
      <c r="A72" s="4" t="inlineStr">
        <is>
          <t>Abanca Corporacion Bancaria S.A.</t>
        </is>
      </c>
      <c r="B72" s="4" t="inlineStr">
        <is>
          <t xml:space="preserve"> </t>
        </is>
      </c>
      <c r="C72" s="4" t="inlineStr">
        <is>
          <t xml:space="preserve"> </t>
        </is>
      </c>
    </row>
    <row r="73">
      <c r="A73" s="3" t="inlineStr">
        <is>
          <t>Schedule of Interbank Borrowings [Line Items]</t>
        </is>
      </c>
      <c r="B73" s="4" t="inlineStr">
        <is>
          <t xml:space="preserve"> </t>
        </is>
      </c>
      <c r="C73" s="4" t="inlineStr">
        <is>
          <t xml:space="preserve"> </t>
        </is>
      </c>
    </row>
    <row r="74">
      <c r="A74" s="4" t="inlineStr">
        <is>
          <t>Loans from foreign financial institutions</t>
        </is>
      </c>
      <c r="B74" s="5" t="n">
        <v>25351</v>
      </c>
      <c r="C74" s="5" t="n">
        <v>8791</v>
      </c>
    </row>
    <row r="75">
      <c r="A75" s="4" t="inlineStr">
        <is>
          <t>Bank Of Baroda</t>
        </is>
      </c>
      <c r="B75" s="4" t="inlineStr">
        <is>
          <t xml:space="preserve"> </t>
        </is>
      </c>
      <c r="C75" s="4" t="inlineStr">
        <is>
          <t xml:space="preserve"> </t>
        </is>
      </c>
    </row>
    <row r="76">
      <c r="A76" s="3" t="inlineStr">
        <is>
          <t>Schedule of Interbank Borrowings [Line Items]</t>
        </is>
      </c>
      <c r="B76" s="4" t="inlineStr">
        <is>
          <t xml:space="preserve"> </t>
        </is>
      </c>
      <c r="C76" s="4" t="inlineStr">
        <is>
          <t xml:space="preserve"> </t>
        </is>
      </c>
    </row>
    <row r="77">
      <c r="A77" s="4" t="inlineStr">
        <is>
          <t>Loans from foreign financial institutions</t>
        </is>
      </c>
      <c r="B77" s="5" t="n">
        <v>19900</v>
      </c>
      <c r="C77" s="5" t="n">
        <v>70521</v>
      </c>
    </row>
    <row r="78">
      <c r="A78" s="4" t="inlineStr">
        <is>
          <t>Dz Bank Ag Deutsche Zentralgen</t>
        </is>
      </c>
      <c r="B78" s="4" t="inlineStr">
        <is>
          <t xml:space="preserve"> </t>
        </is>
      </c>
      <c r="C78" s="4" t="inlineStr">
        <is>
          <t xml:space="preserve"> </t>
        </is>
      </c>
    </row>
    <row r="79">
      <c r="A79" s="3" t="inlineStr">
        <is>
          <t>Schedule of Interbank Borrowings [Line Items]</t>
        </is>
      </c>
      <c r="B79" s="4" t="inlineStr">
        <is>
          <t xml:space="preserve"> </t>
        </is>
      </c>
      <c r="C79" s="4" t="inlineStr">
        <is>
          <t xml:space="preserve"> </t>
        </is>
      </c>
    </row>
    <row r="80">
      <c r="A80" s="4" t="inlineStr">
        <is>
          <t>Loans from foreign financial institutions</t>
        </is>
      </c>
      <c r="B80" s="5" t="n">
        <v>14918</v>
      </c>
      <c r="C80" s="5" t="n">
        <v>0</v>
      </c>
    </row>
    <row r="81">
      <c r="A81" s="4" t="inlineStr">
        <is>
          <t>Instituto De Credito Oficial</t>
        </is>
      </c>
      <c r="B81" s="4" t="inlineStr">
        <is>
          <t xml:space="preserve"> </t>
        </is>
      </c>
      <c r="C81" s="4" t="inlineStr">
        <is>
          <t xml:space="preserve"> </t>
        </is>
      </c>
    </row>
    <row r="82">
      <c r="A82" s="3" t="inlineStr">
        <is>
          <t>Schedule of Interbank Borrowings [Line Items]</t>
        </is>
      </c>
      <c r="B82" s="4" t="inlineStr">
        <is>
          <t xml:space="preserve"> </t>
        </is>
      </c>
      <c r="C82" s="4" t="inlineStr">
        <is>
          <t xml:space="preserve"> </t>
        </is>
      </c>
    </row>
    <row r="83">
      <c r="A83" s="4" t="inlineStr">
        <is>
          <t>Loans from foreign financial institutions</t>
        </is>
      </c>
      <c r="B83" s="5" t="n">
        <v>5519</v>
      </c>
      <c r="C83" s="5" t="n">
        <v>0</v>
      </c>
    </row>
    <row r="84">
      <c r="A84" s="4" t="inlineStr">
        <is>
          <t>Dresdner Bank Frankfurt</t>
        </is>
      </c>
      <c r="B84" s="4" t="inlineStr">
        <is>
          <t xml:space="preserve"> </t>
        </is>
      </c>
      <c r="C84" s="4" t="inlineStr">
        <is>
          <t xml:space="preserve"> </t>
        </is>
      </c>
    </row>
    <row r="85">
      <c r="A85" s="3" t="inlineStr">
        <is>
          <t>Schedule of Interbank Borrowings [Line Items]</t>
        </is>
      </c>
      <c r="B85" s="4" t="inlineStr">
        <is>
          <t xml:space="preserve"> </t>
        </is>
      </c>
      <c r="C85" s="4" t="inlineStr">
        <is>
          <t xml:space="preserve"> </t>
        </is>
      </c>
    </row>
    <row r="86">
      <c r="A86" s="4" t="inlineStr">
        <is>
          <t>Loans from foreign financial institutions</t>
        </is>
      </c>
      <c r="B86" s="5" t="n">
        <v>3243</v>
      </c>
      <c r="C86" s="5" t="n">
        <v>0</v>
      </c>
    </row>
    <row r="87">
      <c r="A87" s="4" t="inlineStr">
        <is>
          <t>Agricultural Bank Of China</t>
        </is>
      </c>
      <c r="B87" s="4" t="inlineStr">
        <is>
          <t xml:space="preserve"> </t>
        </is>
      </c>
      <c r="C87" s="4" t="inlineStr">
        <is>
          <t xml:space="preserve"> </t>
        </is>
      </c>
    </row>
    <row r="88">
      <c r="A88" s="3" t="inlineStr">
        <is>
          <t>Schedule of Interbank Borrowings [Line Items]</t>
        </is>
      </c>
      <c r="B88" s="4" t="inlineStr">
        <is>
          <t xml:space="preserve"> </t>
        </is>
      </c>
      <c r="C88" s="4" t="inlineStr">
        <is>
          <t xml:space="preserve"> </t>
        </is>
      </c>
    </row>
    <row r="89">
      <c r="A89" s="4" t="inlineStr">
        <is>
          <t>Loans from foreign financial institutions</t>
        </is>
      </c>
      <c r="B89" s="5" t="n">
        <v>3034</v>
      </c>
      <c r="C89" s="5" t="n">
        <v>1015</v>
      </c>
    </row>
    <row r="90">
      <c r="A90" s="4" t="inlineStr">
        <is>
          <t>Bank Of China</t>
        </is>
      </c>
      <c r="B90" s="4" t="inlineStr">
        <is>
          <t xml:space="preserve"> </t>
        </is>
      </c>
      <c r="C90" s="4" t="inlineStr">
        <is>
          <t xml:space="preserve"> </t>
        </is>
      </c>
    </row>
    <row r="91">
      <c r="A91" s="3" t="inlineStr">
        <is>
          <t>Schedule of Interbank Borrowings [Line Items]</t>
        </is>
      </c>
      <c r="B91" s="4" t="inlineStr">
        <is>
          <t xml:space="preserve"> </t>
        </is>
      </c>
      <c r="C91" s="4" t="inlineStr">
        <is>
          <t xml:space="preserve"> </t>
        </is>
      </c>
    </row>
    <row r="92">
      <c r="A92" s="4" t="inlineStr">
        <is>
          <t>Loans from foreign financial institutions</t>
        </is>
      </c>
      <c r="B92" s="5" t="n">
        <v>1738</v>
      </c>
      <c r="C92" s="5" t="n">
        <v>1264</v>
      </c>
    </row>
    <row r="93">
      <c r="A93" s="4" t="inlineStr">
        <is>
          <t>Banco De La Provincia De Bueno</t>
        </is>
      </c>
      <c r="B93" s="4" t="inlineStr">
        <is>
          <t xml:space="preserve"> </t>
        </is>
      </c>
      <c r="C93" s="4" t="inlineStr">
        <is>
          <t xml:space="preserve"> </t>
        </is>
      </c>
    </row>
    <row r="94">
      <c r="A94" s="3" t="inlineStr">
        <is>
          <t>Schedule of Interbank Borrowings [Line Items]</t>
        </is>
      </c>
      <c r="B94" s="4" t="inlineStr">
        <is>
          <t xml:space="preserve"> </t>
        </is>
      </c>
      <c r="C94" s="4" t="inlineStr">
        <is>
          <t xml:space="preserve"> </t>
        </is>
      </c>
    </row>
    <row r="95">
      <c r="A95" s="4" t="inlineStr">
        <is>
          <t>Loans from foreign financial institutions</t>
        </is>
      </c>
      <c r="B95" s="5" t="n">
        <v>865</v>
      </c>
      <c r="C95" s="5" t="n">
        <v>0</v>
      </c>
    </row>
    <row r="96">
      <c r="A96" s="4" t="inlineStr">
        <is>
          <t>Industrial And Commercial Bank</t>
        </is>
      </c>
      <c r="B96" s="4" t="inlineStr">
        <is>
          <t xml:space="preserve"> </t>
        </is>
      </c>
      <c r="C96" s="4" t="inlineStr">
        <is>
          <t xml:space="preserve"> </t>
        </is>
      </c>
    </row>
    <row r="97">
      <c r="A97" s="3" t="inlineStr">
        <is>
          <t>Schedule of Interbank Borrowings [Line Items]</t>
        </is>
      </c>
      <c r="B97" s="4" t="inlineStr">
        <is>
          <t xml:space="preserve"> </t>
        </is>
      </c>
      <c r="C97" s="4" t="inlineStr">
        <is>
          <t xml:space="preserve"> </t>
        </is>
      </c>
    </row>
    <row r="98">
      <c r="A98" s="4" t="inlineStr">
        <is>
          <t>Loans from foreign financial institutions</t>
        </is>
      </c>
      <c r="B98" s="5" t="n">
        <v>471</v>
      </c>
      <c r="C98" s="5" t="n">
        <v>144</v>
      </c>
    </row>
    <row r="99">
      <c r="A99" s="4" t="inlineStr">
        <is>
          <t>Mufg Bank, Ltd.</t>
        </is>
      </c>
      <c r="B99" s="4" t="inlineStr">
        <is>
          <t xml:space="preserve"> </t>
        </is>
      </c>
      <c r="C99" s="4" t="inlineStr">
        <is>
          <t xml:space="preserve"> </t>
        </is>
      </c>
    </row>
    <row r="100">
      <c r="A100" s="3" t="inlineStr">
        <is>
          <t>Schedule of Interbank Borrowings [Line Items]</t>
        </is>
      </c>
      <c r="B100" s="4" t="inlineStr">
        <is>
          <t xml:space="preserve"> </t>
        </is>
      </c>
      <c r="C100" s="4" t="inlineStr">
        <is>
          <t xml:space="preserve"> </t>
        </is>
      </c>
    </row>
    <row r="101">
      <c r="A101" s="4" t="inlineStr">
        <is>
          <t>Loans from foreign financial institutions</t>
        </is>
      </c>
      <c r="B101" s="5" t="n">
        <v>460</v>
      </c>
      <c r="C101" s="5" t="n">
        <v>0</v>
      </c>
    </row>
    <row r="102">
      <c r="A102" s="4" t="inlineStr">
        <is>
          <t>Cassa Di Risparmio Di Parma E</t>
        </is>
      </c>
      <c r="B102" s="4" t="inlineStr">
        <is>
          <t xml:space="preserve"> </t>
        </is>
      </c>
      <c r="C102" s="4" t="inlineStr">
        <is>
          <t xml:space="preserve"> </t>
        </is>
      </c>
    </row>
    <row r="103">
      <c r="A103" s="3" t="inlineStr">
        <is>
          <t>Schedule of Interbank Borrowings [Line Items]</t>
        </is>
      </c>
      <c r="B103" s="4" t="inlineStr">
        <is>
          <t xml:space="preserve"> </t>
        </is>
      </c>
      <c r="C103" s="4" t="inlineStr">
        <is>
          <t xml:space="preserve"> </t>
        </is>
      </c>
    </row>
    <row r="104">
      <c r="A104" s="4" t="inlineStr">
        <is>
          <t>Loans from foreign financial institutions</t>
        </is>
      </c>
      <c r="B104" s="5" t="n">
        <v>414</v>
      </c>
      <c r="C104" s="5" t="n">
        <v>174</v>
      </c>
    </row>
    <row r="105">
      <c r="A105" s="4" t="inlineStr">
        <is>
          <t>China Merchants Bank</t>
        </is>
      </c>
      <c r="B105" s="4" t="inlineStr">
        <is>
          <t xml:space="preserve"> </t>
        </is>
      </c>
      <c r="C105" s="4" t="inlineStr">
        <is>
          <t xml:space="preserve"> </t>
        </is>
      </c>
    </row>
    <row r="106">
      <c r="A106" s="3" t="inlineStr">
        <is>
          <t>Schedule of Interbank Borrowings [Line Items]</t>
        </is>
      </c>
      <c r="B106" s="4" t="inlineStr">
        <is>
          <t xml:space="preserve"> </t>
        </is>
      </c>
      <c r="C106" s="4" t="inlineStr">
        <is>
          <t xml:space="preserve"> </t>
        </is>
      </c>
    </row>
    <row r="107">
      <c r="A107" s="4" t="inlineStr">
        <is>
          <t>Loans from foreign financial institutions</t>
        </is>
      </c>
      <c r="B107" s="5" t="n">
        <v>300</v>
      </c>
      <c r="C107" s="5" t="n">
        <v>182</v>
      </c>
    </row>
    <row r="108">
      <c r="A108" s="4" t="inlineStr">
        <is>
          <t>Kbc Bank Nv</t>
        </is>
      </c>
      <c r="B108" s="4" t="inlineStr">
        <is>
          <t xml:space="preserve"> </t>
        </is>
      </c>
      <c r="C108" s="4" t="inlineStr">
        <is>
          <t xml:space="preserve"> </t>
        </is>
      </c>
    </row>
    <row r="109">
      <c r="A109" s="3" t="inlineStr">
        <is>
          <t>Schedule of Interbank Borrowings [Line Items]</t>
        </is>
      </c>
      <c r="B109" s="4" t="inlineStr">
        <is>
          <t xml:space="preserve"> </t>
        </is>
      </c>
      <c r="C109" s="4" t="inlineStr">
        <is>
          <t xml:space="preserve"> </t>
        </is>
      </c>
    </row>
    <row r="110">
      <c r="A110" s="4" t="inlineStr">
        <is>
          <t>Loans from foreign financial institutions</t>
        </is>
      </c>
      <c r="B110" s="5" t="n">
        <v>274</v>
      </c>
      <c r="C110" s="5" t="n">
        <v>0</v>
      </c>
    </row>
    <row r="111">
      <c r="A111" s="4" t="inlineStr">
        <is>
          <t>Itau Unibanco S/A</t>
        </is>
      </c>
      <c r="B111" s="4" t="inlineStr">
        <is>
          <t xml:space="preserve"> </t>
        </is>
      </c>
      <c r="C111" s="4" t="inlineStr">
        <is>
          <t xml:space="preserve"> </t>
        </is>
      </c>
    </row>
    <row r="112">
      <c r="A112" s="3" t="inlineStr">
        <is>
          <t>Schedule of Interbank Borrowings [Line Items]</t>
        </is>
      </c>
      <c r="B112" s="4" t="inlineStr">
        <is>
          <t xml:space="preserve"> </t>
        </is>
      </c>
      <c r="C112" s="4" t="inlineStr">
        <is>
          <t xml:space="preserve"> </t>
        </is>
      </c>
    </row>
    <row r="113">
      <c r="A113" s="4" t="inlineStr">
        <is>
          <t>Loans from foreign financial institutions</t>
        </is>
      </c>
      <c r="B113" s="5" t="n">
        <v>262</v>
      </c>
      <c r="C113" s="5" t="n">
        <v>0</v>
      </c>
    </row>
    <row r="114">
      <c r="A114" s="4" t="inlineStr">
        <is>
          <t>Banco Santander Central Hispano</t>
        </is>
      </c>
      <c r="B114" s="4" t="inlineStr">
        <is>
          <t xml:space="preserve"> </t>
        </is>
      </c>
      <c r="C114" s="4" t="inlineStr">
        <is>
          <t xml:space="preserve"> </t>
        </is>
      </c>
    </row>
    <row r="115">
      <c r="A115" s="3" t="inlineStr">
        <is>
          <t>Schedule of Interbank Borrowings [Line Items]</t>
        </is>
      </c>
      <c r="B115" s="4" t="inlineStr">
        <is>
          <t xml:space="preserve"> </t>
        </is>
      </c>
      <c r="C115" s="4" t="inlineStr">
        <is>
          <t xml:space="preserve"> </t>
        </is>
      </c>
    </row>
    <row r="116">
      <c r="A116" s="4" t="inlineStr">
        <is>
          <t>Loans from foreign financial institutions</t>
        </is>
      </c>
      <c r="B116" s="5" t="n">
        <v>209</v>
      </c>
      <c r="C116" s="5" t="n">
        <v>1734</v>
      </c>
    </row>
    <row r="117">
      <c r="A117" s="4" t="inlineStr">
        <is>
          <t>Turkiye Garanti Bankasi</t>
        </is>
      </c>
      <c r="B117" s="4" t="inlineStr">
        <is>
          <t xml:space="preserve"> </t>
        </is>
      </c>
      <c r="C117" s="4" t="inlineStr">
        <is>
          <t xml:space="preserve"> </t>
        </is>
      </c>
    </row>
    <row r="118">
      <c r="A118" s="3" t="inlineStr">
        <is>
          <t>Schedule of Interbank Borrowings [Line Items]</t>
        </is>
      </c>
      <c r="B118" s="4" t="inlineStr">
        <is>
          <t xml:space="preserve"> </t>
        </is>
      </c>
      <c r="C118" s="4" t="inlineStr">
        <is>
          <t xml:space="preserve"> </t>
        </is>
      </c>
    </row>
    <row r="119">
      <c r="A119" s="4" t="inlineStr">
        <is>
          <t>Loans from foreign financial institutions</t>
        </is>
      </c>
      <c r="B119" s="5" t="n">
        <v>187</v>
      </c>
      <c r="C119" s="5" t="n">
        <v>70</v>
      </c>
    </row>
    <row r="120">
      <c r="A120" s="4" t="inlineStr">
        <is>
          <t>Korea Exchange Bank</t>
        </is>
      </c>
      <c r="B120" s="4" t="inlineStr">
        <is>
          <t xml:space="preserve"> </t>
        </is>
      </c>
      <c r="C120" s="4" t="inlineStr">
        <is>
          <t xml:space="preserve"> </t>
        </is>
      </c>
    </row>
    <row r="121">
      <c r="A121" s="3" t="inlineStr">
        <is>
          <t>Schedule of Interbank Borrowings [Line Items]</t>
        </is>
      </c>
      <c r="B121" s="4" t="inlineStr">
        <is>
          <t xml:space="preserve"> </t>
        </is>
      </c>
      <c r="C121" s="4" t="inlineStr">
        <is>
          <t xml:space="preserve"> </t>
        </is>
      </c>
    </row>
    <row r="122">
      <c r="A122" s="4" t="inlineStr">
        <is>
          <t>Loans from foreign financial institutions</t>
        </is>
      </c>
      <c r="B122" s="5" t="n">
        <v>171</v>
      </c>
      <c r="C122" s="5" t="n">
        <v>2416</v>
      </c>
    </row>
    <row r="123">
      <c r="A123" s="4" t="inlineStr">
        <is>
          <t>Wachovia Bank Na</t>
        </is>
      </c>
      <c r="B123" s="4" t="inlineStr">
        <is>
          <t xml:space="preserve"> </t>
        </is>
      </c>
      <c r="C123" s="4" t="inlineStr">
        <is>
          <t xml:space="preserve"> </t>
        </is>
      </c>
    </row>
    <row r="124">
      <c r="A124" s="3" t="inlineStr">
        <is>
          <t>Schedule of Interbank Borrowings [Line Items]</t>
        </is>
      </c>
      <c r="B124" s="4" t="inlineStr">
        <is>
          <t xml:space="preserve"> </t>
        </is>
      </c>
      <c r="C124" s="4" t="inlineStr">
        <is>
          <t xml:space="preserve"> </t>
        </is>
      </c>
    </row>
    <row r="125">
      <c r="A125" s="4" t="inlineStr">
        <is>
          <t>Loans from foreign financial institutions</t>
        </is>
      </c>
      <c r="B125" s="5" t="n">
        <v>163</v>
      </c>
      <c r="C125" s="5" t="n">
        <v>266</v>
      </c>
    </row>
    <row r="126">
      <c r="A126" s="4" t="inlineStr">
        <is>
          <t>Bank Of Communications,Co. Ltd</t>
        </is>
      </c>
      <c r="B126" s="4" t="inlineStr">
        <is>
          <t xml:space="preserve"> </t>
        </is>
      </c>
      <c r="C126" s="4" t="inlineStr">
        <is>
          <t xml:space="preserve"> </t>
        </is>
      </c>
    </row>
    <row r="127">
      <c r="A127" s="3" t="inlineStr">
        <is>
          <t>Schedule of Interbank Borrowings [Line Items]</t>
        </is>
      </c>
      <c r="B127" s="4" t="inlineStr">
        <is>
          <t xml:space="preserve"> </t>
        </is>
      </c>
      <c r="C127" s="4" t="inlineStr">
        <is>
          <t xml:space="preserve"> </t>
        </is>
      </c>
    </row>
    <row r="128">
      <c r="A128" s="4" t="inlineStr">
        <is>
          <t>Loans from foreign financial institutions</t>
        </is>
      </c>
      <c r="B128" s="5" t="n">
        <v>157</v>
      </c>
      <c r="C128" s="5" t="n">
        <v>71</v>
      </c>
    </row>
    <row r="129">
      <c r="A129" s="4" t="inlineStr">
        <is>
          <t>The Industrial And Commercial</t>
        </is>
      </c>
      <c r="B129" s="4" t="inlineStr">
        <is>
          <t xml:space="preserve"> </t>
        </is>
      </c>
      <c r="C129" s="4" t="inlineStr">
        <is>
          <t xml:space="preserve"> </t>
        </is>
      </c>
    </row>
    <row r="130">
      <c r="A130" s="3" t="inlineStr">
        <is>
          <t>Schedule of Interbank Borrowings [Line Items]</t>
        </is>
      </c>
      <c r="B130" s="4" t="inlineStr">
        <is>
          <t xml:space="preserve"> </t>
        </is>
      </c>
      <c r="C130" s="4" t="inlineStr">
        <is>
          <t xml:space="preserve"> </t>
        </is>
      </c>
    </row>
    <row r="131">
      <c r="A131" s="4" t="inlineStr">
        <is>
          <t>Loans from foreign financial institutions</t>
        </is>
      </c>
      <c r="B131" s="5" t="n">
        <v>152</v>
      </c>
      <c r="C131" s="5" t="n">
        <v>121</v>
      </c>
    </row>
    <row r="132">
      <c r="A132" s="4" t="inlineStr">
        <is>
          <t>Shinhan Bank</t>
        </is>
      </c>
      <c r="B132" s="4" t="inlineStr">
        <is>
          <t xml:space="preserve"> </t>
        </is>
      </c>
      <c r="C132" s="4" t="inlineStr">
        <is>
          <t xml:space="preserve"> </t>
        </is>
      </c>
    </row>
    <row r="133">
      <c r="A133" s="3" t="inlineStr">
        <is>
          <t>Schedule of Interbank Borrowings [Line Items]</t>
        </is>
      </c>
      <c r="B133" s="4" t="inlineStr">
        <is>
          <t xml:space="preserve"> </t>
        </is>
      </c>
      <c r="C133" s="4" t="inlineStr">
        <is>
          <t xml:space="preserve"> </t>
        </is>
      </c>
    </row>
    <row r="134">
      <c r="A134" s="4" t="inlineStr">
        <is>
          <t>Loans from foreign financial institutions</t>
        </is>
      </c>
      <c r="B134" s="5" t="n">
        <v>139</v>
      </c>
      <c r="C134" s="5" t="n">
        <v>27</v>
      </c>
    </row>
    <row r="135">
      <c r="A135" s="4" t="inlineStr">
        <is>
          <t>Bank For Investment And Devel</t>
        </is>
      </c>
      <c r="B135" s="4" t="inlineStr">
        <is>
          <t xml:space="preserve"> </t>
        </is>
      </c>
      <c r="C135" s="4" t="inlineStr">
        <is>
          <t xml:space="preserve"> </t>
        </is>
      </c>
    </row>
    <row r="136">
      <c r="A136" s="3" t="inlineStr">
        <is>
          <t>Schedule of Interbank Borrowings [Line Items]</t>
        </is>
      </c>
      <c r="B136" s="4" t="inlineStr">
        <is>
          <t xml:space="preserve"> </t>
        </is>
      </c>
      <c r="C136" s="4" t="inlineStr">
        <is>
          <t xml:space="preserve"> </t>
        </is>
      </c>
    </row>
    <row r="137">
      <c r="A137" s="4" t="inlineStr">
        <is>
          <t>Loans from foreign financial institutions</t>
        </is>
      </c>
      <c r="B137" s="5" t="n">
        <v>134</v>
      </c>
      <c r="C137" s="5" t="n">
        <v>0</v>
      </c>
    </row>
    <row r="138">
      <c r="A138" s="4" t="inlineStr">
        <is>
          <t>Finansbank A.S.</t>
        </is>
      </c>
      <c r="B138" s="4" t="inlineStr">
        <is>
          <t xml:space="preserve"> </t>
        </is>
      </c>
      <c r="C138" s="4" t="inlineStr">
        <is>
          <t xml:space="preserve"> </t>
        </is>
      </c>
    </row>
    <row r="139">
      <c r="A139" s="3" t="inlineStr">
        <is>
          <t>Schedule of Interbank Borrowings [Line Items]</t>
        </is>
      </c>
      <c r="B139" s="4" t="inlineStr">
        <is>
          <t xml:space="preserve"> </t>
        </is>
      </c>
      <c r="C139" s="4" t="inlineStr">
        <is>
          <t xml:space="preserve"> </t>
        </is>
      </c>
    </row>
    <row r="140">
      <c r="A140" s="4" t="inlineStr">
        <is>
          <t>Loans from foreign financial institutions</t>
        </is>
      </c>
      <c r="B140" s="5" t="n">
        <v>90</v>
      </c>
      <c r="C140" s="5" t="n">
        <v>38</v>
      </c>
    </row>
    <row r="141">
      <c r="A141" s="4" t="inlineStr">
        <is>
          <t>China Construction Bank</t>
        </is>
      </c>
      <c r="B141" s="4" t="inlineStr">
        <is>
          <t xml:space="preserve"> </t>
        </is>
      </c>
      <c r="C141" s="4" t="inlineStr">
        <is>
          <t xml:space="preserve"> </t>
        </is>
      </c>
    </row>
    <row r="142">
      <c r="A142" s="3" t="inlineStr">
        <is>
          <t>Schedule of Interbank Borrowings [Line Items]</t>
        </is>
      </c>
      <c r="B142" s="4" t="inlineStr">
        <is>
          <t xml:space="preserve"> </t>
        </is>
      </c>
      <c r="C142" s="4" t="inlineStr">
        <is>
          <t xml:space="preserve"> </t>
        </is>
      </c>
    </row>
    <row r="143">
      <c r="A143" s="4" t="inlineStr">
        <is>
          <t>Loans from foreign financial institutions</t>
        </is>
      </c>
      <c r="B143" s="5" t="n">
        <v>75</v>
      </c>
      <c r="C143" s="5" t="n">
        <v>298</v>
      </c>
    </row>
    <row r="144">
      <c r="A144" s="4" t="inlineStr">
        <is>
          <t>Hua Nan Commercial Bank, Ltd.</t>
        </is>
      </c>
      <c r="B144" s="4" t="inlineStr">
        <is>
          <t xml:space="preserve"> </t>
        </is>
      </c>
      <c r="C144" s="4" t="inlineStr">
        <is>
          <t xml:space="preserve"> </t>
        </is>
      </c>
    </row>
    <row r="145">
      <c r="A145" s="3" t="inlineStr">
        <is>
          <t>Schedule of Interbank Borrowings [Line Items]</t>
        </is>
      </c>
      <c r="B145" s="4" t="inlineStr">
        <is>
          <t xml:space="preserve"> </t>
        </is>
      </c>
      <c r="C145" s="4" t="inlineStr">
        <is>
          <t xml:space="preserve"> </t>
        </is>
      </c>
    </row>
    <row r="146">
      <c r="A146" s="4" t="inlineStr">
        <is>
          <t>Loans from foreign financial institutions</t>
        </is>
      </c>
      <c r="B146" s="5" t="n">
        <v>71</v>
      </c>
      <c r="C146" s="5" t="n">
        <v>211</v>
      </c>
    </row>
    <row r="147">
      <c r="A147" s="4" t="inlineStr">
        <is>
          <t>Arab Bank Plc</t>
        </is>
      </c>
      <c r="B147" s="4" t="inlineStr">
        <is>
          <t xml:space="preserve"> </t>
        </is>
      </c>
      <c r="C147" s="4" t="inlineStr">
        <is>
          <t xml:space="preserve"> </t>
        </is>
      </c>
    </row>
    <row r="148">
      <c r="A148" s="3" t="inlineStr">
        <is>
          <t>Schedule of Interbank Borrowings [Line Items]</t>
        </is>
      </c>
      <c r="B148" s="4" t="inlineStr">
        <is>
          <t xml:space="preserve"> </t>
        </is>
      </c>
      <c r="C148" s="4" t="inlineStr">
        <is>
          <t xml:space="preserve"> </t>
        </is>
      </c>
    </row>
    <row r="149">
      <c r="A149" s="4" t="inlineStr">
        <is>
          <t>Loans from foreign financial institutions</t>
        </is>
      </c>
      <c r="B149" s="5" t="n">
        <v>40</v>
      </c>
      <c r="C149" s="5" t="n">
        <v>0</v>
      </c>
    </row>
    <row r="150">
      <c r="A150" s="4" t="inlineStr">
        <is>
          <t>Intesa Sanpaolo Spa</t>
        </is>
      </c>
      <c r="B150" s="4" t="inlineStr">
        <is>
          <t xml:space="preserve"> </t>
        </is>
      </c>
      <c r="C150" s="4" t="inlineStr">
        <is>
          <t xml:space="preserve"> </t>
        </is>
      </c>
    </row>
    <row r="151">
      <c r="A151" s="3" t="inlineStr">
        <is>
          <t>Schedule of Interbank Borrowings [Line Items]</t>
        </is>
      </c>
      <c r="B151" s="4" t="inlineStr">
        <is>
          <t xml:space="preserve"> </t>
        </is>
      </c>
      <c r="C151" s="4" t="inlineStr">
        <is>
          <t xml:space="preserve"> </t>
        </is>
      </c>
    </row>
    <row r="152">
      <c r="A152" s="4" t="inlineStr">
        <is>
          <t>Loans from foreign financial institutions</t>
        </is>
      </c>
      <c r="B152" s="5" t="n">
        <v>30</v>
      </c>
      <c r="C152" s="5" t="n">
        <v>0</v>
      </c>
    </row>
    <row r="153">
      <c r="A153" s="4" t="inlineStr">
        <is>
          <t>Icici Bank Limited</t>
        </is>
      </c>
      <c r="B153" s="4" t="inlineStr">
        <is>
          <t xml:space="preserve"> </t>
        </is>
      </c>
      <c r="C153" s="4" t="inlineStr">
        <is>
          <t xml:space="preserve"> </t>
        </is>
      </c>
    </row>
    <row r="154">
      <c r="A154" s="3" t="inlineStr">
        <is>
          <t>Schedule of Interbank Borrowings [Line Items]</t>
        </is>
      </c>
      <c r="B154" s="4" t="inlineStr">
        <is>
          <t xml:space="preserve"> </t>
        </is>
      </c>
      <c r="C154" s="4" t="inlineStr">
        <is>
          <t xml:space="preserve"> </t>
        </is>
      </c>
    </row>
    <row r="155">
      <c r="A155" s="4" t="inlineStr">
        <is>
          <t>Loans from foreign financial institutions</t>
        </is>
      </c>
      <c r="B155" s="5" t="n">
        <v>28</v>
      </c>
      <c r="C155" s="5" t="n">
        <v>166</v>
      </c>
    </row>
    <row r="156">
      <c r="A156" s="4" t="inlineStr">
        <is>
          <t>National Bank Of Greece S.A. ,</t>
        </is>
      </c>
      <c r="B156" s="4" t="inlineStr">
        <is>
          <t xml:space="preserve"> </t>
        </is>
      </c>
      <c r="C156" s="4" t="inlineStr">
        <is>
          <t xml:space="preserve"> </t>
        </is>
      </c>
    </row>
    <row r="157">
      <c r="A157" s="3" t="inlineStr">
        <is>
          <t>Schedule of Interbank Borrowings [Line Items]</t>
        </is>
      </c>
      <c r="B157" s="4" t="inlineStr">
        <is>
          <t xml:space="preserve"> </t>
        </is>
      </c>
      <c r="C157" s="4" t="inlineStr">
        <is>
          <t xml:space="preserve"> </t>
        </is>
      </c>
    </row>
    <row r="158">
      <c r="A158" s="4" t="inlineStr">
        <is>
          <t>Loans from foreign financial institutions</t>
        </is>
      </c>
      <c r="B158" s="5" t="n">
        <v>21</v>
      </c>
      <c r="C158" s="5" t="n">
        <v>0</v>
      </c>
    </row>
    <row r="159">
      <c r="A159" s="4" t="inlineStr">
        <is>
          <t>Unicredit Bulbank Ad</t>
        </is>
      </c>
      <c r="B159" s="4" t="inlineStr">
        <is>
          <t xml:space="preserve"> </t>
        </is>
      </c>
      <c r="C159" s="4" t="inlineStr">
        <is>
          <t xml:space="preserve"> </t>
        </is>
      </c>
    </row>
    <row r="160">
      <c r="A160" s="3" t="inlineStr">
        <is>
          <t>Schedule of Interbank Borrowings [Line Items]</t>
        </is>
      </c>
      <c r="B160" s="4" t="inlineStr">
        <is>
          <t xml:space="preserve"> </t>
        </is>
      </c>
      <c r="C160" s="4" t="inlineStr">
        <is>
          <t xml:space="preserve"> </t>
        </is>
      </c>
    </row>
    <row r="161">
      <c r="A161" s="4" t="inlineStr">
        <is>
          <t>Loans from foreign financial institutions</t>
        </is>
      </c>
      <c r="B161" s="5" t="n">
        <v>18</v>
      </c>
      <c r="C161" s="5" t="n">
        <v>0</v>
      </c>
    </row>
    <row r="162">
      <c r="A162" s="4" t="inlineStr">
        <is>
          <t>Deutsche Bank Ag</t>
        </is>
      </c>
      <c r="B162" s="4" t="inlineStr">
        <is>
          <t xml:space="preserve"> </t>
        </is>
      </c>
      <c r="C162" s="4" t="inlineStr">
        <is>
          <t xml:space="preserve"> </t>
        </is>
      </c>
    </row>
    <row r="163">
      <c r="A163" s="3" t="inlineStr">
        <is>
          <t>Schedule of Interbank Borrowings [Line Items]</t>
        </is>
      </c>
      <c r="B163" s="4" t="inlineStr">
        <is>
          <t xml:space="preserve"> </t>
        </is>
      </c>
      <c r="C163" s="4" t="inlineStr">
        <is>
          <t xml:space="preserve"> </t>
        </is>
      </c>
    </row>
    <row r="164">
      <c r="A164" s="4" t="inlineStr">
        <is>
          <t>Loans from foreign financial institutions</t>
        </is>
      </c>
      <c r="B164" s="5" t="n">
        <v>18</v>
      </c>
      <c r="C164" s="5" t="n">
        <v>0</v>
      </c>
    </row>
    <row r="165">
      <c r="A165" s="4" t="inlineStr">
        <is>
          <t>Santander Madrid Rrhh Convenio Social</t>
        </is>
      </c>
      <c r="B165" s="4" t="inlineStr">
        <is>
          <t xml:space="preserve"> </t>
        </is>
      </c>
      <c r="C165" s="4" t="inlineStr">
        <is>
          <t xml:space="preserve"> </t>
        </is>
      </c>
    </row>
    <row r="166">
      <c r="A166" s="3" t="inlineStr">
        <is>
          <t>Schedule of Interbank Borrowings [Line Items]</t>
        </is>
      </c>
      <c r="B166" s="4" t="inlineStr">
        <is>
          <t xml:space="preserve"> </t>
        </is>
      </c>
      <c r="C166" s="4" t="inlineStr">
        <is>
          <t xml:space="preserve"> </t>
        </is>
      </c>
    </row>
    <row r="167">
      <c r="A167" s="4" t="inlineStr">
        <is>
          <t>Loans from foreign financial institutions</t>
        </is>
      </c>
      <c r="B167" s="5" t="n">
        <v>2</v>
      </c>
      <c r="C167" s="5" t="n">
        <v>0</v>
      </c>
    </row>
    <row r="168">
      <c r="A168" s="4" t="inlineStr">
        <is>
          <t>The Toronto Dominion Bank</t>
        </is>
      </c>
      <c r="B168" s="4" t="inlineStr">
        <is>
          <t xml:space="preserve"> </t>
        </is>
      </c>
      <c r="C168" s="4" t="inlineStr">
        <is>
          <t xml:space="preserve"> </t>
        </is>
      </c>
    </row>
    <row r="169">
      <c r="A169" s="3" t="inlineStr">
        <is>
          <t>Schedule of Interbank Borrowings [Line Items]</t>
        </is>
      </c>
      <c r="B169" s="4" t="inlineStr">
        <is>
          <t xml:space="preserve"> </t>
        </is>
      </c>
      <c r="C169" s="4" t="inlineStr">
        <is>
          <t xml:space="preserve"> </t>
        </is>
      </c>
    </row>
    <row r="170">
      <c r="A170" s="4" t="inlineStr">
        <is>
          <t>Loans from foreign financial institutions</t>
        </is>
      </c>
      <c r="B170" s="5" t="n">
        <v>0</v>
      </c>
      <c r="C170" s="5" t="n">
        <v>136525</v>
      </c>
    </row>
    <row r="171">
      <c r="A171" s="4" t="inlineStr">
        <is>
          <t>Barclays Bank Plc London</t>
        </is>
      </c>
      <c r="B171" s="4" t="inlineStr">
        <is>
          <t xml:space="preserve"> </t>
        </is>
      </c>
      <c r="C171" s="4" t="inlineStr">
        <is>
          <t xml:space="preserve"> </t>
        </is>
      </c>
    </row>
    <row r="172">
      <c r="A172" s="3" t="inlineStr">
        <is>
          <t>Schedule of Interbank Borrowings [Line Items]</t>
        </is>
      </c>
      <c r="B172" s="4" t="inlineStr">
        <is>
          <t xml:space="preserve"> </t>
        </is>
      </c>
      <c r="C172" s="4" t="inlineStr">
        <is>
          <t xml:space="preserve"> </t>
        </is>
      </c>
    </row>
    <row r="173">
      <c r="A173" s="4" t="inlineStr">
        <is>
          <t>Loans from foreign financial institutions</t>
        </is>
      </c>
      <c r="B173" s="5" t="n">
        <v>0</v>
      </c>
      <c r="C173" s="5" t="n">
        <v>134625</v>
      </c>
    </row>
    <row r="174">
      <c r="A174" s="4" t="inlineStr">
        <is>
          <t>Bayerische Landesbank Ag Munic</t>
        </is>
      </c>
      <c r="B174" s="4" t="inlineStr">
        <is>
          <t xml:space="preserve"> </t>
        </is>
      </c>
      <c r="C174" s="4" t="inlineStr">
        <is>
          <t xml:space="preserve"> </t>
        </is>
      </c>
    </row>
    <row r="175">
      <c r="A175" s="3" t="inlineStr">
        <is>
          <t>Schedule of Interbank Borrowings [Line Items]</t>
        </is>
      </c>
      <c r="B175" s="4" t="inlineStr">
        <is>
          <t xml:space="preserve"> </t>
        </is>
      </c>
      <c r="C175" s="4" t="inlineStr">
        <is>
          <t xml:space="preserve"> </t>
        </is>
      </c>
    </row>
    <row r="176">
      <c r="A176" s="4" t="inlineStr">
        <is>
          <t>Loans from foreign financial institutions</t>
        </is>
      </c>
      <c r="B176" s="5" t="n">
        <v>0</v>
      </c>
      <c r="C176" s="5" t="n">
        <v>70242</v>
      </c>
    </row>
    <row r="177">
      <c r="A177" s="4" t="inlineStr">
        <is>
          <t>Bank Of Montreal</t>
        </is>
      </c>
      <c r="B177" s="4" t="inlineStr">
        <is>
          <t xml:space="preserve"> </t>
        </is>
      </c>
      <c r="C177" s="4" t="inlineStr">
        <is>
          <t xml:space="preserve"> </t>
        </is>
      </c>
    </row>
    <row r="178">
      <c r="A178" s="3" t="inlineStr">
        <is>
          <t>Schedule of Interbank Borrowings [Line Items]</t>
        </is>
      </c>
      <c r="B178" s="4" t="inlineStr">
        <is>
          <t xml:space="preserve"> </t>
        </is>
      </c>
      <c r="C178" s="4" t="inlineStr">
        <is>
          <t xml:space="preserve"> </t>
        </is>
      </c>
    </row>
    <row r="179">
      <c r="A179" s="4" t="inlineStr">
        <is>
          <t>Loans from foreign financial institutions</t>
        </is>
      </c>
      <c r="B179" s="5" t="n">
        <v>0</v>
      </c>
      <c r="C179" s="5" t="n">
        <v>49945</v>
      </c>
    </row>
    <row r="180">
      <c r="A180" s="4" t="inlineStr">
        <is>
          <t>Taishin International Bank Co.</t>
        </is>
      </c>
      <c r="B180" s="4" t="inlineStr">
        <is>
          <t xml:space="preserve"> </t>
        </is>
      </c>
      <c r="C180" s="4" t="inlineStr">
        <is>
          <t xml:space="preserve"> </t>
        </is>
      </c>
    </row>
    <row r="181">
      <c r="A181" s="3" t="inlineStr">
        <is>
          <t>Schedule of Interbank Borrowings [Line Items]</t>
        </is>
      </c>
      <c r="B181" s="4" t="inlineStr">
        <is>
          <t xml:space="preserve"> </t>
        </is>
      </c>
      <c r="C181" s="4" t="inlineStr">
        <is>
          <t xml:space="preserve"> </t>
        </is>
      </c>
    </row>
    <row r="182">
      <c r="A182" s="4" t="inlineStr">
        <is>
          <t>Loans from foreign financial institutions</t>
        </is>
      </c>
      <c r="B182" s="5" t="n">
        <v>0</v>
      </c>
      <c r="C182" s="5" t="n">
        <v>8740</v>
      </c>
    </row>
    <row r="183">
      <c r="A183" s="4" t="inlineStr">
        <is>
          <t>Bank of Tokio Mitsubishi</t>
        </is>
      </c>
      <c r="B183" s="4" t="inlineStr">
        <is>
          <t xml:space="preserve"> </t>
        </is>
      </c>
      <c r="C183" s="4" t="inlineStr">
        <is>
          <t xml:space="preserve"> </t>
        </is>
      </c>
    </row>
    <row r="184">
      <c r="A184" s="3" t="inlineStr">
        <is>
          <t>Schedule of Interbank Borrowings [Line Items]</t>
        </is>
      </c>
      <c r="B184" s="4" t="inlineStr">
        <is>
          <t xml:space="preserve"> </t>
        </is>
      </c>
      <c r="C184" s="4" t="inlineStr">
        <is>
          <t xml:space="preserve"> </t>
        </is>
      </c>
    </row>
    <row r="185">
      <c r="A185" s="4" t="inlineStr">
        <is>
          <t>Loans from foreign financial institutions</t>
        </is>
      </c>
      <c r="B185" s="5" t="n">
        <v>0</v>
      </c>
      <c r="C185" s="5" t="n">
        <v>443</v>
      </c>
    </row>
    <row r="186">
      <c r="A186" s="4" t="inlineStr">
        <is>
          <t>Komercni Banka A.S.</t>
        </is>
      </c>
      <c r="B186" s="4" t="inlineStr">
        <is>
          <t xml:space="preserve"> </t>
        </is>
      </c>
      <c r="C186" s="4" t="inlineStr">
        <is>
          <t xml:space="preserve"> </t>
        </is>
      </c>
    </row>
    <row r="187">
      <c r="A187" s="3" t="inlineStr">
        <is>
          <t>Schedule of Interbank Borrowings [Line Items]</t>
        </is>
      </c>
      <c r="B187" s="4" t="inlineStr">
        <is>
          <t xml:space="preserve"> </t>
        </is>
      </c>
      <c r="C187" s="4" t="inlineStr">
        <is>
          <t xml:space="preserve"> </t>
        </is>
      </c>
    </row>
    <row r="188">
      <c r="A188" s="4" t="inlineStr">
        <is>
          <t>Loans from foreign financial institutions</t>
        </is>
      </c>
      <c r="B188" s="5" t="n">
        <v>0</v>
      </c>
      <c r="C188" s="5" t="n">
        <v>392</v>
      </c>
    </row>
    <row r="189">
      <c r="A189" s="4" t="inlineStr">
        <is>
          <t>Australian And New Zeland Banking Group Ltd.</t>
        </is>
      </c>
      <c r="B189" s="4" t="inlineStr">
        <is>
          <t xml:space="preserve"> </t>
        </is>
      </c>
      <c r="C189" s="4" t="inlineStr">
        <is>
          <t xml:space="preserve"> </t>
        </is>
      </c>
    </row>
    <row r="190">
      <c r="A190" s="3" t="inlineStr">
        <is>
          <t>Schedule of Interbank Borrowings [Line Items]</t>
        </is>
      </c>
      <c r="B190" s="4" t="inlineStr">
        <is>
          <t xml:space="preserve"> </t>
        </is>
      </c>
      <c r="C190" s="4" t="inlineStr">
        <is>
          <t xml:space="preserve"> </t>
        </is>
      </c>
    </row>
    <row r="191">
      <c r="A191" s="4" t="inlineStr">
        <is>
          <t>Loans from foreign financial institutions</t>
        </is>
      </c>
      <c r="B191" s="5" t="n">
        <v>0</v>
      </c>
      <c r="C191" s="5" t="n">
        <v>354</v>
      </c>
    </row>
    <row r="192">
      <c r="A192" s="4" t="inlineStr">
        <is>
          <t>Banca Intesa S.P.A.</t>
        </is>
      </c>
      <c r="B192" s="4" t="inlineStr">
        <is>
          <t xml:space="preserve"> </t>
        </is>
      </c>
      <c r="C192" s="4" t="inlineStr">
        <is>
          <t xml:space="preserve"> </t>
        </is>
      </c>
    </row>
    <row r="193">
      <c r="A193" s="3" t="inlineStr">
        <is>
          <t>Schedule of Interbank Borrowings [Line Items]</t>
        </is>
      </c>
      <c r="B193" s="4" t="inlineStr">
        <is>
          <t xml:space="preserve"> </t>
        </is>
      </c>
      <c r="C193" s="4" t="inlineStr">
        <is>
          <t xml:space="preserve"> </t>
        </is>
      </c>
    </row>
    <row r="194">
      <c r="A194" s="4" t="inlineStr">
        <is>
          <t>Loans from foreign financial institutions</t>
        </is>
      </c>
      <c r="B194" s="5" t="n">
        <v>0</v>
      </c>
      <c r="C194" s="5" t="n">
        <v>282</v>
      </c>
    </row>
    <row r="195">
      <c r="A195" s="4" t="inlineStr">
        <is>
          <t>Banco Do Brasil</t>
        </is>
      </c>
      <c r="B195" s="4" t="inlineStr">
        <is>
          <t xml:space="preserve"> </t>
        </is>
      </c>
      <c r="C195" s="4" t="inlineStr">
        <is>
          <t xml:space="preserve"> </t>
        </is>
      </c>
    </row>
    <row r="196">
      <c r="A196" s="3" t="inlineStr">
        <is>
          <t>Schedule of Interbank Borrowings [Line Items]</t>
        </is>
      </c>
      <c r="B196" s="4" t="inlineStr">
        <is>
          <t xml:space="preserve"> </t>
        </is>
      </c>
      <c r="C196" s="4" t="inlineStr">
        <is>
          <t xml:space="preserve"> </t>
        </is>
      </c>
    </row>
    <row r="197">
      <c r="A197" s="4" t="inlineStr">
        <is>
          <t>Loans from foreign financial institutions</t>
        </is>
      </c>
      <c r="B197" s="5" t="n">
        <v>0</v>
      </c>
      <c r="C197" s="5" t="n">
        <v>281</v>
      </c>
    </row>
    <row r="198">
      <c r="A198" s="4" t="inlineStr">
        <is>
          <t>Bbva Bancomer</t>
        </is>
      </c>
      <c r="B198" s="4" t="inlineStr">
        <is>
          <t xml:space="preserve"> </t>
        </is>
      </c>
      <c r="C198" s="4" t="inlineStr">
        <is>
          <t xml:space="preserve"> </t>
        </is>
      </c>
    </row>
    <row r="199">
      <c r="A199" s="3" t="inlineStr">
        <is>
          <t>Schedule of Interbank Borrowings [Line Items]</t>
        </is>
      </c>
      <c r="B199" s="4" t="inlineStr">
        <is>
          <t xml:space="preserve"> </t>
        </is>
      </c>
      <c r="C199" s="4" t="inlineStr">
        <is>
          <t xml:space="preserve"> </t>
        </is>
      </c>
    </row>
    <row r="200">
      <c r="A200" s="4" t="inlineStr">
        <is>
          <t>Loans from foreign financial institutions</t>
        </is>
      </c>
      <c r="B200" s="5" t="n">
        <v>0</v>
      </c>
      <c r="C200" s="5" t="n">
        <v>225</v>
      </c>
    </row>
    <row r="201">
      <c r="A201" s="4" t="inlineStr">
        <is>
          <t>Bangkok Bank Public Company Limited</t>
        </is>
      </c>
      <c r="B201" s="4" t="inlineStr">
        <is>
          <t xml:space="preserve"> </t>
        </is>
      </c>
      <c r="C201" s="4" t="inlineStr">
        <is>
          <t xml:space="preserve"> </t>
        </is>
      </c>
    </row>
    <row r="202">
      <c r="A202" s="3" t="inlineStr">
        <is>
          <t>Schedule of Interbank Borrowings [Line Items]</t>
        </is>
      </c>
      <c r="B202" s="4" t="inlineStr">
        <is>
          <t xml:space="preserve"> </t>
        </is>
      </c>
      <c r="C202" s="4" t="inlineStr">
        <is>
          <t xml:space="preserve"> </t>
        </is>
      </c>
    </row>
    <row r="203">
      <c r="A203" s="4" t="inlineStr">
        <is>
          <t>Loans from foreign financial institutions</t>
        </is>
      </c>
      <c r="B203" s="5" t="n">
        <v>0</v>
      </c>
      <c r="C203" s="5" t="n">
        <v>219</v>
      </c>
    </row>
    <row r="204">
      <c r="A204" s="4" t="inlineStr">
        <is>
          <t>E. Sun Commercial Bank Ltd. ,</t>
        </is>
      </c>
      <c r="B204" s="4" t="inlineStr">
        <is>
          <t xml:space="preserve"> </t>
        </is>
      </c>
      <c r="C204" s="4" t="inlineStr">
        <is>
          <t xml:space="preserve"> </t>
        </is>
      </c>
    </row>
    <row r="205">
      <c r="A205" s="3" t="inlineStr">
        <is>
          <t>Schedule of Interbank Borrowings [Line Items]</t>
        </is>
      </c>
      <c r="B205" s="4" t="inlineStr">
        <is>
          <t xml:space="preserve"> </t>
        </is>
      </c>
      <c r="C205" s="4" t="inlineStr">
        <is>
          <t xml:space="preserve"> </t>
        </is>
      </c>
    </row>
    <row r="206">
      <c r="A206" s="4" t="inlineStr">
        <is>
          <t>Loans from foreign financial institutions</t>
        </is>
      </c>
      <c r="B206" s="5" t="n">
        <v>0</v>
      </c>
      <c r="C206" s="5" t="n">
        <v>121</v>
      </c>
    </row>
    <row r="207">
      <c r="A207" s="4" t="inlineStr">
        <is>
          <t>Banco De Sabadell, S.A.</t>
        </is>
      </c>
      <c r="B207" s="4" t="inlineStr">
        <is>
          <t xml:space="preserve"> </t>
        </is>
      </c>
      <c r="C207" s="4" t="inlineStr">
        <is>
          <t xml:space="preserve"> </t>
        </is>
      </c>
    </row>
    <row r="208">
      <c r="A208" s="3" t="inlineStr">
        <is>
          <t>Schedule of Interbank Borrowings [Line Items]</t>
        </is>
      </c>
      <c r="B208" s="4" t="inlineStr">
        <is>
          <t xml:space="preserve"> </t>
        </is>
      </c>
      <c r="C208" s="4" t="inlineStr">
        <is>
          <t xml:space="preserve"> </t>
        </is>
      </c>
    </row>
    <row r="209">
      <c r="A209" s="4" t="inlineStr">
        <is>
          <t>Loans from foreign financial institutions</t>
        </is>
      </c>
      <c r="B209" s="5" t="n">
        <v>0</v>
      </c>
      <c r="C209" s="5" t="n">
        <v>107</v>
      </c>
    </row>
    <row r="210">
      <c r="A210" s="4" t="inlineStr">
        <is>
          <t>Rhb Bank Berhad</t>
        </is>
      </c>
      <c r="B210" s="4" t="inlineStr">
        <is>
          <t xml:space="preserve"> </t>
        </is>
      </c>
      <c r="C210" s="4" t="inlineStr">
        <is>
          <t xml:space="preserve"> </t>
        </is>
      </c>
    </row>
    <row r="211">
      <c r="A211" s="3" t="inlineStr">
        <is>
          <t>Schedule of Interbank Borrowings [Line Items]</t>
        </is>
      </c>
      <c r="B211" s="4" t="inlineStr">
        <is>
          <t xml:space="preserve"> </t>
        </is>
      </c>
      <c r="C211" s="4" t="inlineStr">
        <is>
          <t xml:space="preserve"> </t>
        </is>
      </c>
    </row>
    <row r="212">
      <c r="A212" s="4" t="inlineStr">
        <is>
          <t>Loans from foreign financial institutions</t>
        </is>
      </c>
      <c r="B212" s="5" t="n">
        <v>0</v>
      </c>
      <c r="C212" s="5" t="n">
        <v>61</v>
      </c>
    </row>
    <row r="213">
      <c r="A213" s="4" t="inlineStr">
        <is>
          <t>Export-Import Bank Of Thailand</t>
        </is>
      </c>
      <c r="B213" s="4" t="inlineStr">
        <is>
          <t xml:space="preserve"> </t>
        </is>
      </c>
      <c r="C213" s="4" t="inlineStr">
        <is>
          <t xml:space="preserve"> </t>
        </is>
      </c>
    </row>
    <row r="214">
      <c r="A214" s="3" t="inlineStr">
        <is>
          <t>Schedule of Interbank Borrowings [Line Items]</t>
        </is>
      </c>
      <c r="B214" s="4" t="inlineStr">
        <is>
          <t xml:space="preserve"> </t>
        </is>
      </c>
      <c r="C214" s="4" t="inlineStr">
        <is>
          <t xml:space="preserve"> </t>
        </is>
      </c>
    </row>
    <row r="215">
      <c r="A215" s="4" t="inlineStr">
        <is>
          <t>Loans from foreign financial institutions</t>
        </is>
      </c>
      <c r="B215" s="5" t="n">
        <v>0</v>
      </c>
      <c r="C215" s="5" t="n">
        <v>56</v>
      </c>
    </row>
    <row r="216">
      <c r="A216" s="4" t="inlineStr">
        <is>
          <t>Banco Rio De La Plata S.A.</t>
        </is>
      </c>
      <c r="B216" s="4" t="inlineStr">
        <is>
          <t xml:space="preserve"> </t>
        </is>
      </c>
      <c r="C216" s="4" t="inlineStr">
        <is>
          <t xml:space="preserve"> </t>
        </is>
      </c>
    </row>
    <row r="217">
      <c r="A217" s="3" t="inlineStr">
        <is>
          <t>Schedule of Interbank Borrowings [Line Items]</t>
        </is>
      </c>
      <c r="B217" s="4" t="inlineStr">
        <is>
          <t xml:space="preserve"> </t>
        </is>
      </c>
      <c r="C217" s="4" t="inlineStr">
        <is>
          <t xml:space="preserve"> </t>
        </is>
      </c>
    </row>
    <row r="218">
      <c r="A218" s="4" t="inlineStr">
        <is>
          <t>Loans from foreign financial institutions</t>
        </is>
      </c>
      <c r="B218" s="5" t="n">
        <v>0</v>
      </c>
      <c r="C218" s="5" t="n">
        <v>50</v>
      </c>
    </row>
    <row r="219">
      <c r="A219" s="4" t="inlineStr">
        <is>
          <t>Bank Of India</t>
        </is>
      </c>
      <c r="B219" s="4" t="inlineStr">
        <is>
          <t xml:space="preserve"> </t>
        </is>
      </c>
      <c r="C219" s="4" t="inlineStr">
        <is>
          <t xml:space="preserve"> </t>
        </is>
      </c>
    </row>
    <row r="220">
      <c r="A220" s="3" t="inlineStr">
        <is>
          <t>Schedule of Interbank Borrowings [Line Items]</t>
        </is>
      </c>
      <c r="B220" s="4" t="inlineStr">
        <is>
          <t xml:space="preserve"> </t>
        </is>
      </c>
      <c r="C220" s="4" t="inlineStr">
        <is>
          <t xml:space="preserve"> </t>
        </is>
      </c>
    </row>
    <row r="221">
      <c r="A221" s="4" t="inlineStr">
        <is>
          <t>Loans from foreign financial institutions</t>
        </is>
      </c>
      <c r="B221" s="5" t="n">
        <v>0</v>
      </c>
      <c r="C221" s="5" t="n">
        <v>47</v>
      </c>
    </row>
    <row r="222">
      <c r="A222" s="4" t="inlineStr">
        <is>
          <t>Citic Industrial Bank</t>
        </is>
      </c>
      <c r="B222" s="4" t="inlineStr">
        <is>
          <t xml:space="preserve"> </t>
        </is>
      </c>
      <c r="C222" s="4" t="inlineStr">
        <is>
          <t xml:space="preserve"> </t>
        </is>
      </c>
    </row>
    <row r="223">
      <c r="A223" s="3" t="inlineStr">
        <is>
          <t>Schedule of Interbank Borrowings [Line Items]</t>
        </is>
      </c>
      <c r="B223" s="4" t="inlineStr">
        <is>
          <t xml:space="preserve"> </t>
        </is>
      </c>
      <c r="C223" s="4" t="inlineStr">
        <is>
          <t xml:space="preserve"> </t>
        </is>
      </c>
    </row>
    <row r="224">
      <c r="A224" s="4" t="inlineStr">
        <is>
          <t>Loans from foreign financial institutions</t>
        </is>
      </c>
      <c r="B224" s="5" t="n">
        <v>0</v>
      </c>
      <c r="C224" s="5" t="n">
        <v>37</v>
      </c>
    </row>
    <row r="225">
      <c r="A225" s="4" t="inlineStr">
        <is>
          <t>Yapi Ve Kredi Bankasi A.S.</t>
        </is>
      </c>
      <c r="B225" s="4" t="inlineStr">
        <is>
          <t xml:space="preserve"> </t>
        </is>
      </c>
      <c r="C225" s="4" t="inlineStr">
        <is>
          <t xml:space="preserve"> </t>
        </is>
      </c>
    </row>
    <row r="226">
      <c r="A226" s="3" t="inlineStr">
        <is>
          <t>Schedule of Interbank Borrowings [Line Items]</t>
        </is>
      </c>
      <c r="B226" s="4" t="inlineStr">
        <is>
          <t xml:space="preserve"> </t>
        </is>
      </c>
      <c r="C226" s="4" t="inlineStr">
        <is>
          <t xml:space="preserve"> </t>
        </is>
      </c>
    </row>
    <row r="227">
      <c r="A227" s="4" t="inlineStr">
        <is>
          <t>Loans from foreign financial institutions</t>
        </is>
      </c>
      <c r="B227" s="5" t="n">
        <v>0</v>
      </c>
      <c r="C227" s="5" t="n">
        <v>21</v>
      </c>
    </row>
    <row r="228">
      <c r="A228" s="4" t="inlineStr">
        <is>
          <t>Svenka Handelsbanken Estocolmo</t>
        </is>
      </c>
      <c r="B228" s="4" t="inlineStr">
        <is>
          <t xml:space="preserve"> </t>
        </is>
      </c>
      <c r="C228" s="4" t="inlineStr">
        <is>
          <t xml:space="preserve"> </t>
        </is>
      </c>
    </row>
    <row r="229">
      <c r="A229" s="3" t="inlineStr">
        <is>
          <t>Schedule of Interbank Borrowings [Line Items]</t>
        </is>
      </c>
      <c r="B229" s="4" t="inlineStr">
        <is>
          <t xml:space="preserve"> </t>
        </is>
      </c>
      <c r="C229" s="4" t="inlineStr">
        <is>
          <t xml:space="preserve"> </t>
        </is>
      </c>
    </row>
    <row r="230">
      <c r="A230" s="4" t="inlineStr">
        <is>
          <t>Loans from foreign financial institutions</t>
        </is>
      </c>
      <c r="B230" s="6" t="n">
        <v>0</v>
      </c>
      <c r="C230" s="6" t="n">
        <v>4</v>
      </c>
    </row>
  </sheetData>
  <pageMargins left="0.75" right="0.75" top="1" bottom="1" header="0.5" footer="0.5"/>
</worksheet>
</file>

<file path=xl/worksheets/sheet159.xml><?xml version="1.0" encoding="utf-8"?>
<worksheet xmlns="http://schemas.openxmlformats.org/spreadsheetml/2006/main">
  <sheetPr>
    <outlinePr summaryBelow="1" summaryRight="1"/>
    <pageSetUpPr/>
  </sheetPr>
  <dimension ref="A1:C5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Loans from Chilean Central Bank by Maturity Amount - CLP ($) $ in Millions</t>
        </is>
      </c>
      <c r="B1" s="2" t="inlineStr">
        <is>
          <t>Dec. 31, 2024</t>
        </is>
      </c>
      <c r="C1" s="2" t="inlineStr">
        <is>
          <t>Dec. 31, 2023</t>
        </is>
      </c>
    </row>
    <row r="2">
      <c r="A2" s="3" t="inlineStr">
        <is>
          <t>Schedule of Loans from Chilean Central Bank by Maturity Amount [Line Items]</t>
        </is>
      </c>
      <c r="B2" s="4" t="inlineStr">
        <is>
          <t xml:space="preserve"> </t>
        </is>
      </c>
      <c r="C2" s="4" t="inlineStr">
        <is>
          <t xml:space="preserve"> </t>
        </is>
      </c>
    </row>
    <row r="3">
      <c r="A3" s="4" t="inlineStr">
        <is>
          <t>Issued debt instruments</t>
        </is>
      </c>
      <c r="B3" s="6" t="n">
        <v>4285636</v>
      </c>
      <c r="C3" s="6" t="n">
        <v>4271414</v>
      </c>
    </row>
    <row r="4">
      <c r="A4" s="4" t="inlineStr">
        <is>
          <t>Chilean Central Bank</t>
        </is>
      </c>
      <c r="B4" s="4" t="inlineStr">
        <is>
          <t xml:space="preserve"> </t>
        </is>
      </c>
      <c r="C4" s="4" t="inlineStr">
        <is>
          <t xml:space="preserve"> </t>
        </is>
      </c>
    </row>
    <row r="5">
      <c r="A5" s="3" t="inlineStr">
        <is>
          <t>Schedule of Loans from Chilean Central Bank by Maturity Amount [Line Items]</t>
        </is>
      </c>
      <c r="B5" s="4" t="inlineStr">
        <is>
          <t xml:space="preserve"> </t>
        </is>
      </c>
      <c r="C5" s="4" t="inlineStr">
        <is>
          <t xml:space="preserve"> </t>
        </is>
      </c>
    </row>
    <row r="6">
      <c r="A6" s="4" t="inlineStr">
        <is>
          <t>Issued debt instruments</t>
        </is>
      </c>
      <c r="B6" s="5" t="n">
        <v>0</v>
      </c>
      <c r="C6" s="5" t="n">
        <v>6048867</v>
      </c>
    </row>
    <row r="7">
      <c r="A7" s="4" t="inlineStr">
        <is>
          <t>Chilean financial institutions</t>
        </is>
      </c>
      <c r="B7" s="4" t="inlineStr">
        <is>
          <t xml:space="preserve"> </t>
        </is>
      </c>
      <c r="C7" s="4" t="inlineStr">
        <is>
          <t xml:space="preserve"> </t>
        </is>
      </c>
    </row>
    <row r="8">
      <c r="A8" s="3" t="inlineStr">
        <is>
          <t>Schedule of Loans from Chilean Central Bank by Maturity Amount [Line Items]</t>
        </is>
      </c>
      <c r="B8" s="4" t="inlineStr">
        <is>
          <t xml:space="preserve"> </t>
        </is>
      </c>
      <c r="C8" s="4" t="inlineStr">
        <is>
          <t xml:space="preserve"> </t>
        </is>
      </c>
    </row>
    <row r="9">
      <c r="A9" s="4" t="inlineStr">
        <is>
          <t>Issued debt instruments</t>
        </is>
      </c>
      <c r="B9" s="5" t="n">
        <v>52311</v>
      </c>
      <c r="C9" s="5" t="n">
        <v>46218</v>
      </c>
    </row>
    <row r="10">
      <c r="A10" s="4" t="inlineStr">
        <is>
          <t>Due within 1 year | Chilean Central Bank</t>
        </is>
      </c>
      <c r="B10" s="4" t="inlineStr">
        <is>
          <t xml:space="preserve"> </t>
        </is>
      </c>
      <c r="C10" s="4" t="inlineStr">
        <is>
          <t xml:space="preserve"> </t>
        </is>
      </c>
    </row>
    <row r="11">
      <c r="A11" s="3" t="inlineStr">
        <is>
          <t>Schedule of Loans from Chilean Central Bank by Maturity Amount [Line Items]</t>
        </is>
      </c>
      <c r="B11" s="4" t="inlineStr">
        <is>
          <t xml:space="preserve"> </t>
        </is>
      </c>
      <c r="C11" s="4" t="inlineStr">
        <is>
          <t xml:space="preserve"> </t>
        </is>
      </c>
    </row>
    <row r="12">
      <c r="A12" s="4" t="inlineStr">
        <is>
          <t>Issued debt instruments</t>
        </is>
      </c>
      <c r="B12" s="5" t="n">
        <v>0</v>
      </c>
      <c r="C12" s="5" t="n">
        <v>6048867</v>
      </c>
    </row>
    <row r="13">
      <c r="A13" s="4" t="inlineStr">
        <is>
          <t>Due within 1 year | Chilean financial institutions</t>
        </is>
      </c>
      <c r="B13" s="4" t="inlineStr">
        <is>
          <t xml:space="preserve"> </t>
        </is>
      </c>
      <c r="C13" s="4" t="inlineStr">
        <is>
          <t xml:space="preserve"> </t>
        </is>
      </c>
    </row>
    <row r="14">
      <c r="A14" s="3" t="inlineStr">
        <is>
          <t>Schedule of Loans from Chilean Central Bank by Maturity Amount [Line Items]</t>
        </is>
      </c>
      <c r="B14" s="4" t="inlineStr">
        <is>
          <t xml:space="preserve"> </t>
        </is>
      </c>
      <c r="C14" s="4" t="inlineStr">
        <is>
          <t xml:space="preserve"> </t>
        </is>
      </c>
    </row>
    <row r="15">
      <c r="A15" s="4" t="inlineStr">
        <is>
          <t>Issued debt instruments</t>
        </is>
      </c>
      <c r="B15" s="5" t="n">
        <v>12311</v>
      </c>
      <c r="C15" s="5" t="n">
        <v>46218</v>
      </c>
    </row>
    <row r="16">
      <c r="A16" s="4" t="inlineStr">
        <is>
          <t>Due within 1 year | Foreign financial institutions</t>
        </is>
      </c>
      <c r="B16" s="4" t="inlineStr">
        <is>
          <t xml:space="preserve"> </t>
        </is>
      </c>
      <c r="C16" s="4" t="inlineStr">
        <is>
          <t xml:space="preserve"> </t>
        </is>
      </c>
    </row>
    <row r="17">
      <c r="A17" s="3" t="inlineStr">
        <is>
          <t>Schedule of Loans from Chilean Central Bank by Maturity Amount [Line Items]</t>
        </is>
      </c>
      <c r="B17" s="4" t="inlineStr">
        <is>
          <t xml:space="preserve"> </t>
        </is>
      </c>
      <c r="C17" s="4" t="inlineStr">
        <is>
          <t xml:space="preserve"> </t>
        </is>
      </c>
    </row>
    <row r="18">
      <c r="A18" s="4" t="inlineStr">
        <is>
          <t>Issued debt instruments</t>
        </is>
      </c>
      <c r="B18" s="5" t="n">
        <v>3353155</v>
      </c>
      <c r="C18" s="5" t="n">
        <v>3793613</v>
      </c>
    </row>
    <row r="19">
      <c r="A19" s="4" t="inlineStr">
        <is>
          <t>Due within 1 and 2 year | Chilean Central Bank</t>
        </is>
      </c>
      <c r="B19" s="4" t="inlineStr">
        <is>
          <t xml:space="preserve"> </t>
        </is>
      </c>
      <c r="C19" s="4" t="inlineStr">
        <is>
          <t xml:space="preserve"> </t>
        </is>
      </c>
    </row>
    <row r="20">
      <c r="A20" s="3" t="inlineStr">
        <is>
          <t>Schedule of Loans from Chilean Central Bank by Maturity Amount [Line Items]</t>
        </is>
      </c>
      <c r="B20" s="4" t="inlineStr">
        <is>
          <t xml:space="preserve"> </t>
        </is>
      </c>
      <c r="C20" s="4" t="inlineStr">
        <is>
          <t xml:space="preserve"> </t>
        </is>
      </c>
    </row>
    <row r="21">
      <c r="A21" s="4" t="inlineStr">
        <is>
          <t>Issued debt instruments</t>
        </is>
      </c>
      <c r="B21" s="5" t="n">
        <v>0</v>
      </c>
      <c r="C21" s="5" t="n">
        <v>0</v>
      </c>
    </row>
    <row r="22">
      <c r="A22" s="4" t="inlineStr">
        <is>
          <t>Due within 1 and 2 year | Chilean financial institutions</t>
        </is>
      </c>
      <c r="B22" s="4" t="inlineStr">
        <is>
          <t xml:space="preserve"> </t>
        </is>
      </c>
      <c r="C22" s="4" t="inlineStr">
        <is>
          <t xml:space="preserve"> </t>
        </is>
      </c>
    </row>
    <row r="23">
      <c r="A23" s="3" t="inlineStr">
        <is>
          <t>Schedule of Loans from Chilean Central Bank by Maturity Amount [Line Items]</t>
        </is>
      </c>
      <c r="B23" s="4" t="inlineStr">
        <is>
          <t xml:space="preserve"> </t>
        </is>
      </c>
      <c r="C23" s="4" t="inlineStr">
        <is>
          <t xml:space="preserve"> </t>
        </is>
      </c>
    </row>
    <row r="24">
      <c r="A24" s="4" t="inlineStr">
        <is>
          <t>Issued debt instruments</t>
        </is>
      </c>
      <c r="B24" s="5" t="n">
        <v>40000</v>
      </c>
      <c r="C24" s="5" t="n">
        <v>0</v>
      </c>
    </row>
    <row r="25">
      <c r="A25" s="4" t="inlineStr">
        <is>
          <t>Due within 1 and 2 year | Foreign financial institutions</t>
        </is>
      </c>
      <c r="B25" s="4" t="inlineStr">
        <is>
          <t xml:space="preserve"> </t>
        </is>
      </c>
      <c r="C25" s="4" t="inlineStr">
        <is>
          <t xml:space="preserve"> </t>
        </is>
      </c>
    </row>
    <row r="26">
      <c r="A26" s="3" t="inlineStr">
        <is>
          <t>Schedule of Loans from Chilean Central Bank by Maturity Amount [Line Items]</t>
        </is>
      </c>
      <c r="B26" s="4" t="inlineStr">
        <is>
          <t xml:space="preserve"> </t>
        </is>
      </c>
      <c r="C26" s="4" t="inlineStr">
        <is>
          <t xml:space="preserve"> </t>
        </is>
      </c>
    </row>
    <row r="27">
      <c r="A27" s="4" t="inlineStr">
        <is>
          <t>Issued debt instruments</t>
        </is>
      </c>
      <c r="B27" s="5" t="n">
        <v>630918</v>
      </c>
      <c r="C27" s="5" t="n">
        <v>304384</v>
      </c>
    </row>
    <row r="28">
      <c r="A28" s="4" t="inlineStr">
        <is>
          <t>Due within 2 and 3 year | Chilean Central Bank</t>
        </is>
      </c>
      <c r="B28" s="4" t="inlineStr">
        <is>
          <t xml:space="preserve"> </t>
        </is>
      </c>
      <c r="C28" s="4" t="inlineStr">
        <is>
          <t xml:space="preserve"> </t>
        </is>
      </c>
    </row>
    <row r="29">
      <c r="A29" s="3" t="inlineStr">
        <is>
          <t>Schedule of Loans from Chilean Central Bank by Maturity Amount [Line Items]</t>
        </is>
      </c>
      <c r="B29" s="4" t="inlineStr">
        <is>
          <t xml:space="preserve"> </t>
        </is>
      </c>
      <c r="C29" s="4" t="inlineStr">
        <is>
          <t xml:space="preserve"> </t>
        </is>
      </c>
    </row>
    <row r="30">
      <c r="A30" s="4" t="inlineStr">
        <is>
          <t>Issued debt instruments</t>
        </is>
      </c>
      <c r="B30" s="5" t="n">
        <v>0</v>
      </c>
      <c r="C30" s="5" t="n">
        <v>0</v>
      </c>
    </row>
    <row r="31">
      <c r="A31" s="4" t="inlineStr">
        <is>
          <t>Due within 2 and 3 year | Chilean financial institutions</t>
        </is>
      </c>
      <c r="B31" s="4" t="inlineStr">
        <is>
          <t xml:space="preserve"> </t>
        </is>
      </c>
      <c r="C31" s="4" t="inlineStr">
        <is>
          <t xml:space="preserve"> </t>
        </is>
      </c>
    </row>
    <row r="32">
      <c r="A32" s="3" t="inlineStr">
        <is>
          <t>Schedule of Loans from Chilean Central Bank by Maturity Amount [Line Items]</t>
        </is>
      </c>
      <c r="B32" s="4" t="inlineStr">
        <is>
          <t xml:space="preserve"> </t>
        </is>
      </c>
      <c r="C32" s="4" t="inlineStr">
        <is>
          <t xml:space="preserve"> </t>
        </is>
      </c>
    </row>
    <row r="33">
      <c r="A33" s="4" t="inlineStr">
        <is>
          <t>Issued debt instruments</t>
        </is>
      </c>
      <c r="B33" s="5" t="n">
        <v>0</v>
      </c>
      <c r="C33" s="5" t="n">
        <v>0</v>
      </c>
    </row>
    <row r="34">
      <c r="A34" s="4" t="inlineStr">
        <is>
          <t>Due within 2 and 3 year | Foreign financial institutions</t>
        </is>
      </c>
      <c r="B34" s="4" t="inlineStr">
        <is>
          <t xml:space="preserve"> </t>
        </is>
      </c>
      <c r="C34" s="4" t="inlineStr">
        <is>
          <t xml:space="preserve"> </t>
        </is>
      </c>
    </row>
    <row r="35">
      <c r="A35" s="3" t="inlineStr">
        <is>
          <t>Schedule of Loans from Chilean Central Bank by Maturity Amount [Line Items]</t>
        </is>
      </c>
      <c r="B35" s="4" t="inlineStr">
        <is>
          <t xml:space="preserve"> </t>
        </is>
      </c>
      <c r="C35" s="4" t="inlineStr">
        <is>
          <t xml:space="preserve"> </t>
        </is>
      </c>
    </row>
    <row r="36">
      <c r="A36" s="4" t="inlineStr">
        <is>
          <t>Issued debt instruments</t>
        </is>
      </c>
      <c r="B36" s="5" t="n">
        <v>197765</v>
      </c>
      <c r="C36" s="5" t="n">
        <v>0</v>
      </c>
    </row>
    <row r="37">
      <c r="A37" s="4" t="inlineStr">
        <is>
          <t>Due within 3 and 4 year | Chilean Central Bank</t>
        </is>
      </c>
      <c r="B37" s="4" t="inlineStr">
        <is>
          <t xml:space="preserve"> </t>
        </is>
      </c>
      <c r="C37" s="4" t="inlineStr">
        <is>
          <t xml:space="preserve"> </t>
        </is>
      </c>
    </row>
    <row r="38">
      <c r="A38" s="3" t="inlineStr">
        <is>
          <t>Schedule of Loans from Chilean Central Bank by Maturity Amount [Line Items]</t>
        </is>
      </c>
      <c r="B38" s="4" t="inlineStr">
        <is>
          <t xml:space="preserve"> </t>
        </is>
      </c>
      <c r="C38" s="4" t="inlineStr">
        <is>
          <t xml:space="preserve"> </t>
        </is>
      </c>
    </row>
    <row r="39">
      <c r="A39" s="4" t="inlineStr">
        <is>
          <t>Issued debt instruments</t>
        </is>
      </c>
      <c r="B39" s="5" t="n">
        <v>0</v>
      </c>
      <c r="C39" s="5" t="n">
        <v>0</v>
      </c>
    </row>
    <row r="40">
      <c r="A40" s="4" t="inlineStr">
        <is>
          <t>Due within 3 and 4 year | Chilean financial institutions</t>
        </is>
      </c>
      <c r="B40" s="4" t="inlineStr">
        <is>
          <t xml:space="preserve"> </t>
        </is>
      </c>
      <c r="C40" s="4" t="inlineStr">
        <is>
          <t xml:space="preserve"> </t>
        </is>
      </c>
    </row>
    <row r="41">
      <c r="A41" s="3" t="inlineStr">
        <is>
          <t>Schedule of Loans from Chilean Central Bank by Maturity Amount [Line Items]</t>
        </is>
      </c>
      <c r="B41" s="4" t="inlineStr">
        <is>
          <t xml:space="preserve"> </t>
        </is>
      </c>
      <c r="C41" s="4" t="inlineStr">
        <is>
          <t xml:space="preserve"> </t>
        </is>
      </c>
    </row>
    <row r="42">
      <c r="A42" s="4" t="inlineStr">
        <is>
          <t>Issued debt instruments</t>
        </is>
      </c>
      <c r="B42" s="5" t="n">
        <v>0</v>
      </c>
      <c r="C42" s="5" t="n">
        <v>0</v>
      </c>
    </row>
    <row r="43">
      <c r="A43" s="4" t="inlineStr">
        <is>
          <t>Due within 3 and 4 year | Foreign financial institutions</t>
        </is>
      </c>
      <c r="B43" s="4" t="inlineStr">
        <is>
          <t xml:space="preserve"> </t>
        </is>
      </c>
      <c r="C43" s="4" t="inlineStr">
        <is>
          <t xml:space="preserve"> </t>
        </is>
      </c>
    </row>
    <row r="44">
      <c r="A44" s="3" t="inlineStr">
        <is>
          <t>Schedule of Loans from Chilean Central Bank by Maturity Amount [Line Items]</t>
        </is>
      </c>
      <c r="B44" s="4" t="inlineStr">
        <is>
          <t xml:space="preserve"> </t>
        </is>
      </c>
      <c r="C44" s="4" t="inlineStr">
        <is>
          <t xml:space="preserve"> </t>
        </is>
      </c>
    </row>
    <row r="45">
      <c r="A45" s="4" t="inlineStr">
        <is>
          <t>Issued debt instruments</t>
        </is>
      </c>
      <c r="B45" s="5" t="n">
        <v>0</v>
      </c>
      <c r="C45" s="5" t="n">
        <v>173417</v>
      </c>
    </row>
    <row r="46">
      <c r="A46" s="4" t="inlineStr">
        <is>
          <t>Due after 5 years | Chilean Central Bank</t>
        </is>
      </c>
      <c r="B46" s="4" t="inlineStr">
        <is>
          <t xml:space="preserve"> </t>
        </is>
      </c>
      <c r="C46" s="4" t="inlineStr">
        <is>
          <t xml:space="preserve"> </t>
        </is>
      </c>
    </row>
    <row r="47">
      <c r="A47" s="3" t="inlineStr">
        <is>
          <t>Schedule of Loans from Chilean Central Bank by Maturity Amount [Line Items]</t>
        </is>
      </c>
      <c r="B47" s="4" t="inlineStr">
        <is>
          <t xml:space="preserve"> </t>
        </is>
      </c>
      <c r="C47" s="4" t="inlineStr">
        <is>
          <t xml:space="preserve"> </t>
        </is>
      </c>
    </row>
    <row r="48">
      <c r="A48" s="4" t="inlineStr">
        <is>
          <t>Issued debt instruments</t>
        </is>
      </c>
      <c r="B48" s="5" t="n">
        <v>0</v>
      </c>
      <c r="C48" s="5" t="n">
        <v>0</v>
      </c>
    </row>
    <row r="49">
      <c r="A49" s="4" t="inlineStr">
        <is>
          <t>Due after 5 years | Chilean financial institutions</t>
        </is>
      </c>
      <c r="B49" s="4" t="inlineStr">
        <is>
          <t xml:space="preserve"> </t>
        </is>
      </c>
      <c r="C49" s="4" t="inlineStr">
        <is>
          <t xml:space="preserve"> </t>
        </is>
      </c>
    </row>
    <row r="50">
      <c r="A50" s="3" t="inlineStr">
        <is>
          <t>Schedule of Loans from Chilean Central Bank by Maturity Amount [Line Items]</t>
        </is>
      </c>
      <c r="B50" s="4" t="inlineStr">
        <is>
          <t xml:space="preserve"> </t>
        </is>
      </c>
      <c r="C50" s="4" t="inlineStr">
        <is>
          <t xml:space="preserve"> </t>
        </is>
      </c>
    </row>
    <row r="51">
      <c r="A51" s="4" t="inlineStr">
        <is>
          <t>Issued debt instruments</t>
        </is>
      </c>
      <c r="B51" s="5" t="n">
        <v>0</v>
      </c>
      <c r="C51" s="5" t="n">
        <v>0</v>
      </c>
    </row>
    <row r="52">
      <c r="A52" s="4" t="inlineStr">
        <is>
          <t>Due after 5 years | Foreign financial institutions</t>
        </is>
      </c>
      <c r="B52" s="4" t="inlineStr">
        <is>
          <t xml:space="preserve"> </t>
        </is>
      </c>
      <c r="C52" s="4" t="inlineStr">
        <is>
          <t xml:space="preserve"> </t>
        </is>
      </c>
    </row>
    <row r="53">
      <c r="A53" s="3" t="inlineStr">
        <is>
          <t>Schedule of Loans from Chilean Central Bank by Maturity Amount [Line Items]</t>
        </is>
      </c>
      <c r="B53" s="4" t="inlineStr">
        <is>
          <t xml:space="preserve"> </t>
        </is>
      </c>
      <c r="C53" s="4" t="inlineStr">
        <is>
          <t xml:space="preserve"> </t>
        </is>
      </c>
    </row>
    <row r="54">
      <c r="A54" s="4" t="inlineStr">
        <is>
          <t>Issued debt instruments</t>
        </is>
      </c>
      <c r="B54" s="6" t="n">
        <v>103798</v>
      </c>
      <c r="C54" s="6" t="n">
        <v>0</v>
      </c>
    </row>
  </sheetData>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4" customWidth="1" min="1" max="1"/>
    <col width="80" customWidth="1" min="2" max="2"/>
  </cols>
  <sheetData>
    <row r="1">
      <c r="A1" s="1" t="inlineStr">
        <is>
          <t>Financial Derivatives Contracts for Hedge Accounting</t>
        </is>
      </c>
      <c r="B1" s="2" t="inlineStr">
        <is>
          <t>12 Months Ended</t>
        </is>
      </c>
    </row>
    <row r="2">
      <c r="B2" s="2" t="inlineStr">
        <is>
          <t>Dec. 31, 2024</t>
        </is>
      </c>
    </row>
    <row r="3">
      <c r="A3" s="3" t="inlineStr">
        <is>
          <t>Financial Derivatives Contracts for Hedge Accounting [Abstract]</t>
        </is>
      </c>
      <c r="B3" s="4" t="inlineStr">
        <is>
          <t xml:space="preserve"> </t>
        </is>
      </c>
    </row>
    <row r="4">
      <c r="A4" s="4" t="inlineStr">
        <is>
          <t>Financial Derivatives Contracts for Hedge Accounting</t>
        </is>
      </c>
      <c r="B4" s="4" t="inlineStr">
        <is>
          <t>FINANCIAL DERIVATIVES CONTRACTS FOR HEDGE ACCOUNTING As of December 31, 2024 and 2023 the Bank holds the following portfolio of derivative instruments for hedging purposes: As of December 31, 2024 Notional amount Fair value Demand Up to Between Between Between Between More than Total Assets Liabilities MCh$ MCh$ MCh$ MCh$ MCh$ MCh$ MCh$ MCh$ MCh$ MCh$ Fair value hedge derivatives Interest rate swaps - - - 2,047,050 1,153,300 543,000 397,640 4,140,990 40,062 78,329 Cross currency swaps - 841,009 224,877 2,093,135 3,127,813 1,177,983 1,436,626 8,901,443 462,924 243,723 Subtotal - 841,009 224,877 4,140,185 4,281,113 1,720,983 1,834,266 13,042,433 502,986 322,052 Currency forwards - 149,115 160,050 1,861,085 - - - 2,170,250 65,196 - Cross currency swaps - 889,661 1,989,477 3,491,191 7,437,766 528,886 1,153,235 15,490,216 275,446 576,342 Subtotal - 1,038,776 2,149,527 5,352,276 7,437,766 528,886 1,153,235 17,660,466 340,642 576,342 Total - 1,879,785 2,374,404 9,492,461 11,718,879 2,249,869 2,987,501 30,702,899 843,628 898,394 As of December 31, 2023 Notional amount Fair value Demand Up to Between Between Between Between More than Total Assets Liabilities MCh$ MCh$ MCh$ MCh$ MCh$ MCh$ MCh$ MCh$ MCh$ MCh$ Fair value hedge derivatives Interest rate swaps - 12,562 3,656,708 2,971,608 2,219,138 349,780 612,115 9,821,911 96,729 1,319,275 Cross currency swaps - 87,445 216,904 902,332 4,075,196 497,502 1,764,227 7,543,606 251,810 174,041 Subtotal - 100,007 3,873,612 3,873,940 6,294,334 847,282 2,376,342 17,365,517 348,539 1,493,316 Cash flow hedge derivatives Currency forwards - 43,242 177,000 2,207,656 8,745 - - 2,436,643 5,539 64,624 Cross currency swaps - 459,517 1,144,579 5,286,020 6,210,538 1,205,343 1,676,266 15,982,263 251,451 908,827 Subtotal - 502,759 1,321,579 7,493,676 6,219,283 1,205,343 1,676,266 18,418,906 256,990 973,451 Total - 602,766 5,195,191 11,367,616 12,513,617 2,052,625 4,052,608 35,784,423 605,529 2,466,767 NOTE 07 - FINANCIAL DERIVATIVES CONTRACTS FOR HEDGE ACCOUNTING, continued a. Micro-hedge accounting Fair value micro-hedge The Bank uses cross-currency swaps and interest rate swaps to hedge its exposure to changes in fair value of hedged items attributable to interest rates. Those hedging instruments change the effective cost of long-term issuances from a fixed interest rate to a variable interest rate. Below is a detail of the hedged elements and hedge instruments under fair value hedges as of December 31, 2024 and 2023, classified by term to maturity: As of December 31, 2024 Demand Up to Between Between Between Between More than Total MCh$ MCh$ MCh$ MCh$ MCh$ MCh$ MCh$ MCh$ Hedged item Loans and receivables from clients Commercial loans - - 62,628 81,516 - - - 144,144 Debt instruments at FVOCI Chilean sovereign bonds - - - - - 169,155 379,148 548,303 US Treasury bonds - - - 497,050 - - - 497,050 Chilean Treasury bonds - - - - 328,347 204,603 - 532,950 Time deposits and other time liabilities Time deposits - 177,944 66,207 286,102 - - - 530,253 Issued debt instruments Senior bonds - 586,519 96,042 846,503 1,174,316 208,151 506,578 3,418,109 Subordinated bonds - - - - 192,083 352,487 544,570 Interbank borrowing Interbank loans 76,546 427,463 504,009 Chilean Central Bank loans - - - - - - - Total - 841,009 224,877 2,138,634 1,694,746 581,909 1,238,213 6,719,388 Hedging instrument Cross Currency swaps - 841,009 224,877 1,641,584 1,391,446 438,909 840,573 5,378,398 Interest rate swaps - - - 497,050 303,300 143,000 397,640 1,340,990 Total - 841,009 224,877 2,138,634 1,694,746 581,909 1,238,213 6,719,388 NOTE 07 - FINANCIAL DERIVATIVES CONTRACTS FOR HEDGE ACCOUNTING, continued As of December 31, 2023 Demand Up to Between Between Between Between More than Total MCh$ MCh$ MCh$ MCh$ MCh$ MCh$ MCh$ MCh$ Hedged item Loans and account receivable at amortised cost Commercial loans - - - - - - - - Debt instruments at FVOCI Chilean Sovereign bond - - - - - - 301,803 301,803 US Treasury bonds - - - - 655,838 349,780 262,335 1,267,953 Chilean Treasury bonds - - - - - - 50,795 50,795 Time deposits and other time liabilities Time deposits - 12,562 27,708 92,160 - - - 132,430 Issued debt instruments Senior bonds - - 91,973 882,779 2,262,976 497,502 696,941 4,432,171 Subordinated bonds - 87,445 - - 183,946 - 505,998 777,389 Interbank borrowing Interbank loans - - - - - - - - Chilean Central Bank loans - - 3,329,001 2,849,001 - - - 6,178,002 Total - 100,007 3,448,682 3,823,940 3,102,760 847,282 1,817,872 13,140,543 Hedging instrument Cross currency swaps - 87,445 91,973 902,331 2,433,621 497,502 1,205,760 5,218,632 Forwards - 12,562 3,356,709 2,921,609 669,139 349,780 612,112 7,921,911 Total - 100,007 3,448,682 3,823,940 3,102,760 847,282 1,817,872 13,140,543 NOTE 07 - FINANCIAL DERIVATIVES CONTRACTS FOR HEDGE ACCOUNTING, continued Cash flow micro-hedges The Bank uses cross currency swaps to hedge the risk from variability of cash flows attributable to changes in the interest rates of bonds and interbank loans at a variable interest rate. The inflation risk that arises in some items is covered by both forwards as well as cross currency swaps. Below is the notional amount of the hedged items as of December 31, 2024 and 2023, and the period when the cash flows will be generated: As of December 31, 2024 Demand Up to Between Between Between Between More than Total MCh$ MCh$ MCh$ MCh$ MCh$ MCh$ MCh$ MCh$ Hedged item Loans and accounts receivable at amortised cost Mortgage loans - 680,900 1,623,426 2,208,482 5,622,165 144,203 728,129 11,007,305 Debt instruments at FVOCI Chilean Treasury bonds - - - - - - 191,906 191,906 Time deposits and other time liabilities Time deposits - - 20,876 338,988 - - - 359,864 Issued debt instruments Senior bonds - - 192,083 153,667 - - - 345,750 Subordinated bonds - - - 970,384 896,058 384,683 233,200 2,484,325 Interbank borrowings Interbank loans - 357,876 313,142 1,680,755 919,543 - - 3,271,316 Total - 1,038,776 2,149,527 5,352,276 7,437,766 528,886 1,153,235 17,660,466 Hedging instrument Cross currency swaps - 889,661 1,989,477 3,491,191 7,437,766 528,886 1,153,235 15,490,216 Currency forward - 149,115 160,050 1,861,085 - - - 2,170,250 Total - 1,038,776 2,149,527 5,352,276 7,437,766 528,886 1,153,235 17,660,466 NOTE 07 - FINANCIAL DERIVATIVES CONTRACTS FOR HEDGE ACCOUNTING, continued As of December 31, 2023 Demand Up to Between Between Between Between More than Total MCh$ MCh$ MCh$ MCh$ MCh$ MCh$ MCh$ MCh$ Hedged item Loans and accounts receivable at amortised cost Mortgage loans - 232,909 596,597 3,889,412 4,192,353 766,685 1,077,483 10,755,439 Debt instruments at FVOCI Chilean Treasury bonds - - - - 492,370 - 191,905 684,275 Deposits and other time deposits Time deposits - - 21,861 392,453 8,744 - - 423,058 Issued debt instruments Senior bonds - - - - 331,104 - - 331,104 Subordinated bonds - 269,850 124,236 549,555 893,024 263,768 406,878 2,507,311 Interbank borrowings Interbank loans - - 578,885 2,662,256 301,688 174,890 - 3,717,719 Total - 502,759 1,321,579 7,493,676 6,219,283 1,205,343 1,676,266 18,418,906 Hedging instrument Cross currency swaps - 459,518 1,144,579 5,286,018 6,210,539 1,205,343 1,676,266 15,982,263 Currency forward - 43,241 177,000 2,207,658 8,744 - - 2,436,643 Total - 502,759 1,321,579 7,493,676 6,219,283 1,205,343 1,676,266 18,418,906 NOTE 07 - FINANCIAL DERIVATIVES CONTRACTS FOR HEDGE ACCOUNTING, continued i. Forecasted cash flows for interest rate risk Below is an estimate of the periods in which cash flows are expected to be produced: As of December 31, 2024 Demand Up to Between Between Between Between More than Total MCh$ MCh$ MCh$ MCh$ MCh$ MCh$ MCh$ MCh$ Hedged item Inflows - - 558 57 113 113 - 841 Outflows - (7,111) (9,001) (67,113) (44,193) (2,010) (2,322) (131,750) Net flows - (7,111) (8,443) (67,056) (44,080) (1,897) (2,322) (130,909) Hedging instrument Inflows - - (558) (57) (113) (113) - (841) Outflows (*) - 7,111 9,001 67,113 44,193 2,010 2,322 131,750 Net flows - 7,111 8,443 67,056 44,080 1,897 2,322 130,909 (*) Only includes cash flow forecast portion of the hedge instruments used to cover interest rate risk. As of December 31, 2023 Demand Up to Between Between Between Between More than Total MCh$ MCh$ MCh$ MCh$ MCh$ MCh$ MCh$ MCh$ Hedged item Inflows - - - - - - - - Outflows - (7,483) (13,555) (68,956) (39,724) (7,913) (2,980) (140,611) Net flows - (7,483) (13,555) (68,956) (39,724) (7,913) (2,980) (140,611) Hedging instrument Inflows - - - - - - - - Outflows (*) - 7,483 13,555 68,956 39,724 7,913 2,980 140,611 Net flows - 7,483 13,555 68,956 39,724 7,913 2,980 140,611 (*) Only includes cash flow forecast portion of the hedge instruments used to cover interest rate risk. ii. Forecasted cash flows for inflation risk: As of December 31, 2024 Demand Up to Between Between Between Between More than Total MCh$ MCh$ MCh$ MCh$ MCh$ MCh$ MCh$ MCh$ Hedged item Inflows - 106,476 173,281 469,031 628,318 63,681 357,048 1,797,835 Outflows - - (2,004) (40,788) (53,291) (51,136) - (147,219) Net flows - 106,476 171,277 428,243 575,027 12,545 357,048 1,650,616 Hedging instrument Inflows - - 2,004 40,788 53,291 51,136 - 147,219 Outflows - (106,476) (173,281) (469,031) (628,318) (63,681) (357,048) (1,797,835) Net flows - (106,476) (171,277) (428,243) (575,027) (12,545) (357,048) (1,650,616) NOTE 07 - FINANCIAL DERIVATIVES CONTRACTS FOR HEDGE ACCOUNTING, continued As of December 31, 2023 Demand Up to Between Between Between Between More than Total MCh$ MCh$ MCh$ MCh$ MCh$ MCh$ MCh$ MCh$ Hedged item Inflows - 23,515 91,152 302,604 72,206 19,206 33,221 541,904 Outflows - (78,300) (379,379) (784,238) (552,738) (49,350) (39,017) (1,883,022) Net flows - (54,785) (288,227) (481,634) (480,532) (30,144) (5,796) (1,341,118) Hedging instrument Inflows - 78,300 379,379 784,238 552,738 49,350 39,017 1,883,022 Outflows - (23,515) (91,152) (302,604) (72,206) (19,206) (33,221) (541,904) Net flows - 54,785 288,227 481,634 480,532 30,144 5,796 1,341,118 iii. Forecasted cash flows for exchange rate risk As of December 31, 2024 Demand Up to Between Between Between Between More than Total MCh$ MCh$ MCh$ MCh$ MCh$ MCh$ MCh$ MCh$ Hedged item Inflows - - - - - - - - Outflows - (137,929) (155,634) (181,771) (3,633) (1,722) - (480,689) Net flows - (137,929) (155,634) (181,771) (3,633) (1,722) - (480,689) Hedging instrument Inflows - - - - - - - - Outflows - 137,929 155,634 181,771 3,633 1,722 - 480,689 Net flows - 137,929 155,634 181,771 3,633 1,722 - 480,689 As of December 31, 2023 Demand Up to Between Between Between Between More than Total MCh$ MCh$ MCh$ MCh$ MCh$ MCh$ MCh$ MCh$ Hedged item Inflows - - - - - - - - Outflows - (30,629) (168,812) (1,992,343) (22,684) (3,212) - (2,217,680) Net flows - (30,629) (168,812) (1,992,343) (22,684) (3,212) - (2,217,680) Hedging instrument Inflows - - - - - - - - Outflows - 30,629 168,812 1,992,343 22,684 3,212 - 2,217,680 Net flows - 30,629 168,812 1,992,343 22,684 3,212 - 2,217,680 NOTE 07 - FINANCIAL DERIVATIVES CONTRACTS FOR HEDGE ACCOUNTING, continued b. Other comprehensive income effect The accumulated effect of the mark to market adjustment of cash flow hedges generated by hedge instruments used in hedged cash flow was recorded in the Consolidated Statements of Changes in Equity, within other comprehensive income, as of December 31, 2024 and 2023, is as follows: As of December 31, Hedged item 2024 2023 MCh$ MCh$ Interbank loans (9,630) (10,675) Time deposits and other time liabilities (138) 516 Issued debt instruments 3,972 (9,684) Debt instruments at FVOCI 19,449 (4,235) Loans and accounts receivable at amortised cost (91,454) 108,494 Total (77,801) 84,416 Since the inflows and outflows for both the hedged element and the hedging instrument mirror each other, the hedges are nearly 100% effective, which means that fluctuations of fair value attributable to risk components are almost completely offset. During the current year, the Bank did not enter into any cash flow hedges relating to forecasted transactions. c. P&amp;L effect The amounts recycling from other comprehensive income to income for the year related to cash flow hedges are as follows: For the years ended December 31, 2024 2023 2022 MCh$ MCh$ MCh$ Bond hedging derivatives 1,288 817 (826) Interbank loans hedging derivatives — (4,775) (4,762) Mortgage loans hedging derivatives (36,625) (36,154) (37,698) Cash flow hedge net gain (loss) (35,337) (40,112) (43,286) See Note 21 - Equity, letter e, for other comprehensive income reconciliation d. Net investment hedges in foreign operations As of December 31, 2024, and 2023, the Bank does not have any foreign net investment hedges nor hedge accounting. NOTE 07 - FINANCIAL DERIVATIVES CONTRACTS FOR HEDGE ACCOUNTING, continued e. Fair value macro-hedges Notional amount As of December 31, 2024 Demand Up to Between Between Between Between More than Total MCh$ MCh$ MCh$ MCh$ MCh$ MCh$ MCh$ MCh$ Hedge item Loans and account receivable at amortised cost Mortgage loans - - - - - - 377,928 377,928 Commercial loans - - - 2,001,551 2,586,367 1,139,074 218,125 5,945,117 Total - - - 2,001,551 2,586,367 1,139,074 596,053 6,323,045 Hedging instrument Cross currency swaps - - - 451,551 1,736,367 739,074 596,053 3,523,045 Interest rate swaps - - - 1,550,000 850,000 400,000 - 2,800,000 Total - - - 2,001,551 2,586,367 1,139,074 596,053 6,323,045 Notional amount As of December 31, 2023 Demand Up to Between Between Between Between More than Total MCh$ MCh$ MCh$ MCh$ MCh$ MCh$ MCh$ MCh$ Hedge item Loans and account receivable at amortised cost Mortgage loans - - - - - - 377,928 377,928 Commercial loans - - 424,930 50,000 3,191,574 - 180,542 3,847,046 Total - - 424,930 50,000 3,191,574 - 558,470 4,224,974 Hedging instrument Cross currency swaps - - 124,930 - 1,641,574 - 558,470 2,324,974 Interest rate swaps - - 300,000 50,000 1,550,000 - - 1,900,000 Total - - 424,930 50,000 3,191,574 - 558,470 4,224,974 As of December 31, 2024, and 2023 Other Assets include MCh$155,587 and MCh$160,370 respectively, related to fair value measurement of net assets or liabilities subject to macrohedges. See Note 14. As of December 31, 2024, and 2023, Other Liabilities include MCh$76,540 and MCh$68,781 respectively, related to fair value measurement of net assets or liabilities subject to macrohedges. See Note 20.</t>
        </is>
      </c>
    </row>
  </sheetData>
  <mergeCells count="1">
    <mergeCell ref="A1:A2"/>
  </mergeCells>
  <pageMargins left="0.75" right="0.75" top="1" bottom="1" header="0.5" footer="0.5"/>
</worksheet>
</file>

<file path=xl/worksheets/sheet160.xml><?xml version="1.0" encoding="utf-8"?>
<worksheet xmlns="http://schemas.openxmlformats.org/spreadsheetml/2006/main">
  <sheetPr>
    <outlinePr summaryBelow="1" summaryRight="1"/>
    <pageSetUpPr/>
  </sheetPr>
  <dimension ref="A1:C2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Debts Classified - CLP ($) $ in Millions</t>
        </is>
      </c>
      <c r="B1" s="2" t="inlineStr">
        <is>
          <t>Dec. 31, 2024</t>
        </is>
      </c>
      <c r="C1" s="2" t="inlineStr">
        <is>
          <t>Dec. 31, 2023</t>
        </is>
      </c>
    </row>
    <row r="2">
      <c r="A2" s="3" t="inlineStr">
        <is>
          <t>Schedule of Debts Classified [Line Items]</t>
        </is>
      </c>
      <c r="B2" s="4" t="inlineStr">
        <is>
          <t xml:space="preserve"> </t>
        </is>
      </c>
      <c r="C2" s="4" t="inlineStr">
        <is>
          <t xml:space="preserve"> </t>
        </is>
      </c>
    </row>
    <row r="3">
      <c r="A3" s="4" t="inlineStr">
        <is>
          <t>Current</t>
        </is>
      </c>
      <c r="B3" s="6" t="n">
        <v>2646507</v>
      </c>
      <c r="C3" s="6" t="n">
        <v>1850037</v>
      </c>
    </row>
    <row r="4">
      <c r="A4" s="4" t="inlineStr">
        <is>
          <t>Non-current</t>
        </is>
      </c>
      <c r="B4" s="5" t="n">
        <v>5486768</v>
      </c>
      <c r="C4" s="5" t="n">
        <v>6151008</v>
      </c>
    </row>
    <row r="5">
      <c r="A5" s="4" t="inlineStr">
        <is>
          <t>Issued debt instruments</t>
        </is>
      </c>
      <c r="B5" s="5" t="n">
        <v>8133275</v>
      </c>
      <c r="C5" s="5" t="n">
        <v>8001045</v>
      </c>
    </row>
    <row r="6">
      <c r="A6" s="4" t="inlineStr">
        <is>
          <t>Other financial liabilities current</t>
        </is>
      </c>
      <c r="B6" s="5" t="n">
        <v>200541</v>
      </c>
      <c r="C6" s="5" t="n">
        <v>296095</v>
      </c>
    </row>
    <row r="7">
      <c r="A7" s="4" t="inlineStr">
        <is>
          <t>Other financial liabilities non current</t>
        </is>
      </c>
      <c r="B7" s="5" t="n">
        <v>0</v>
      </c>
      <c r="C7" s="5" t="n">
        <v>178</v>
      </c>
    </row>
    <row r="8">
      <c r="A8" s="4" t="inlineStr">
        <is>
          <t>Other financial liabilities</t>
        </is>
      </c>
      <c r="B8" s="5" t="n">
        <v>200541</v>
      </c>
      <c r="C8" s="5" t="n">
        <v>296273</v>
      </c>
    </row>
    <row r="9">
      <c r="A9" s="4" t="inlineStr">
        <is>
          <t>Total current</t>
        </is>
      </c>
      <c r="B9" s="5" t="n">
        <v>2847048</v>
      </c>
      <c r="C9" s="5" t="n">
        <v>2146132</v>
      </c>
    </row>
    <row r="10">
      <c r="A10" s="4" t="inlineStr">
        <is>
          <t>Total non current</t>
        </is>
      </c>
      <c r="B10" s="5" t="n">
        <v>5486768</v>
      </c>
      <c r="C10" s="5" t="n">
        <v>6151186</v>
      </c>
    </row>
    <row r="11">
      <c r="A11" s="4" t="inlineStr">
        <is>
          <t>Total</t>
        </is>
      </c>
      <c r="B11" s="5" t="n">
        <v>8333816</v>
      </c>
      <c r="C11" s="5" t="n">
        <v>8297318</v>
      </c>
    </row>
    <row r="12">
      <c r="A12" s="4" t="inlineStr">
        <is>
          <t>Mortgage finance bonds</t>
        </is>
      </c>
      <c r="B12" s="4" t="inlineStr">
        <is>
          <t xml:space="preserve"> </t>
        </is>
      </c>
      <c r="C12" s="4" t="inlineStr">
        <is>
          <t xml:space="preserve"> </t>
        </is>
      </c>
    </row>
    <row r="13">
      <c r="A13" s="3" t="inlineStr">
        <is>
          <t>Schedule of Debts Classified [Line Items]</t>
        </is>
      </c>
      <c r="B13" s="4" t="inlineStr">
        <is>
          <t xml:space="preserve"> </t>
        </is>
      </c>
      <c r="C13" s="4" t="inlineStr">
        <is>
          <t xml:space="preserve"> </t>
        </is>
      </c>
    </row>
    <row r="14">
      <c r="A14" s="4" t="inlineStr">
        <is>
          <t>Current</t>
        </is>
      </c>
      <c r="B14" s="5" t="n">
        <v>213</v>
      </c>
      <c r="C14" s="5" t="n">
        <v>975</v>
      </c>
    </row>
    <row r="15">
      <c r="A15" s="4" t="inlineStr">
        <is>
          <t>Non-current</t>
        </is>
      </c>
      <c r="B15" s="5" t="n">
        <v>7</v>
      </c>
      <c r="C15" s="5" t="n">
        <v>254</v>
      </c>
    </row>
    <row r="16">
      <c r="A16" s="4" t="inlineStr">
        <is>
          <t>Issued debt instruments</t>
        </is>
      </c>
      <c r="B16" s="5" t="n">
        <v>220</v>
      </c>
      <c r="C16" s="5" t="n">
        <v>1229</v>
      </c>
    </row>
    <row r="17">
      <c r="A17" s="4" t="inlineStr">
        <is>
          <t>Senior bonds</t>
        </is>
      </c>
      <c r="B17" s="4" t="inlineStr">
        <is>
          <t xml:space="preserve"> </t>
        </is>
      </c>
      <c r="C17" s="4" t="inlineStr">
        <is>
          <t xml:space="preserve"> </t>
        </is>
      </c>
    </row>
    <row r="18">
      <c r="A18" s="3" t="inlineStr">
        <is>
          <t>Schedule of Debts Classified [Line Items]</t>
        </is>
      </c>
      <c r="B18" s="4" t="inlineStr">
        <is>
          <t xml:space="preserve"> </t>
        </is>
      </c>
      <c r="C18" s="4" t="inlineStr">
        <is>
          <t xml:space="preserve"> </t>
        </is>
      </c>
    </row>
    <row r="19">
      <c r="A19" s="4" t="inlineStr">
        <is>
          <t>Current</t>
        </is>
      </c>
      <c r="B19" s="5" t="n">
        <v>2646294</v>
      </c>
      <c r="C19" s="5" t="n">
        <v>1849062</v>
      </c>
    </row>
    <row r="20">
      <c r="A20" s="4" t="inlineStr">
        <is>
          <t>Non-current</t>
        </is>
      </c>
      <c r="B20" s="5" t="n">
        <v>5420980</v>
      </c>
      <c r="C20" s="5" t="n">
        <v>6076323</v>
      </c>
    </row>
    <row r="21">
      <c r="A21" s="4" t="inlineStr">
        <is>
          <t>Issued debt instruments</t>
        </is>
      </c>
      <c r="B21" s="5" t="n">
        <v>8067274</v>
      </c>
      <c r="C21" s="5" t="n">
        <v>7925385</v>
      </c>
    </row>
    <row r="22">
      <c r="A22" s="4" t="inlineStr">
        <is>
          <t>Mortgage bond</t>
        </is>
      </c>
      <c r="B22" s="4" t="inlineStr">
        <is>
          <t xml:space="preserve"> </t>
        </is>
      </c>
      <c r="C22" s="4" t="inlineStr">
        <is>
          <t xml:space="preserve"> </t>
        </is>
      </c>
    </row>
    <row r="23">
      <c r="A23" s="3" t="inlineStr">
        <is>
          <t>Schedule of Debts Classified [Line Items]</t>
        </is>
      </c>
      <c r="B23" s="4" t="inlineStr">
        <is>
          <t xml:space="preserve"> </t>
        </is>
      </c>
      <c r="C23" s="4" t="inlineStr">
        <is>
          <t xml:space="preserve"> </t>
        </is>
      </c>
    </row>
    <row r="24">
      <c r="A24" s="4" t="inlineStr">
        <is>
          <t>Current</t>
        </is>
      </c>
      <c r="B24" s="5" t="n">
        <v>0</v>
      </c>
      <c r="C24" s="5" t="n">
        <v>0</v>
      </c>
    </row>
    <row r="25">
      <c r="A25" s="4" t="inlineStr">
        <is>
          <t>Non-current</t>
        </is>
      </c>
      <c r="B25" s="5" t="n">
        <v>65781</v>
      </c>
      <c r="C25" s="5" t="n">
        <v>74431</v>
      </c>
    </row>
    <row r="26">
      <c r="A26" s="4" t="inlineStr">
        <is>
          <t>Issued debt instruments</t>
        </is>
      </c>
      <c r="B26" s="6" t="n">
        <v>65781</v>
      </c>
      <c r="C26" s="6" t="n">
        <v>74431</v>
      </c>
    </row>
  </sheetData>
  <pageMargins left="0.75" right="0.75" top="1" bottom="1" header="0.5" footer="0.5"/>
</worksheet>
</file>

<file path=xl/worksheets/sheet161.xml><?xml version="1.0" encoding="utf-8"?>
<worksheet xmlns="http://schemas.openxmlformats.org/spreadsheetml/2006/main">
  <sheetPr>
    <outlinePr summaryBelow="1" summaryRight="1"/>
    <pageSetUpPr/>
  </sheetPr>
  <dimension ref="A1:H11"/>
  <sheetViews>
    <sheetView workbookViewId="0">
      <selection activeCell="A1" sqref="A1"/>
    </sheetView>
  </sheetViews>
  <sheetFormatPr baseColWidth="8" defaultRowHeight="15"/>
  <cols>
    <col width="63" customWidth="1" min="1" max="1"/>
    <col width="18" customWidth="1" min="2" max="2"/>
    <col width="22" customWidth="1" min="3" max="3"/>
    <col width="24" customWidth="1" min="4" max="4"/>
    <col width="18" customWidth="1" min="5" max="5"/>
    <col width="22" customWidth="1" min="6" max="6"/>
    <col width="22" customWidth="1" min="7" max="7"/>
    <col width="22" customWidth="1" min="8" max="8"/>
  </cols>
  <sheetData>
    <row r="1">
      <c r="A1" s="1" t="inlineStr">
        <is>
          <t>Financial Liabilities at Amortised Cost - Narrative (Details)</t>
        </is>
      </c>
      <c r="B1" s="2" t="inlineStr">
        <is>
          <t>12 Months Ended</t>
        </is>
      </c>
    </row>
    <row r="2">
      <c r="B2" s="2" t="inlineStr">
        <is>
          <t>Dec. 31, 2024 CLF</t>
        </is>
      </c>
      <c r="C2" s="2" t="inlineStr">
        <is>
          <t>Dec. 31, 2024 CLP ($)</t>
        </is>
      </c>
      <c r="D2" s="2" t="inlineStr">
        <is>
          <t>Dec. 31, 2024 CHF (SFr)</t>
        </is>
      </c>
      <c r="E2" s="2" t="inlineStr">
        <is>
          <t>Dec. 31, 2023 CLF</t>
        </is>
      </c>
      <c r="F2" s="2" t="inlineStr">
        <is>
          <t>Dec. 31, 2023 CLP ($)</t>
        </is>
      </c>
      <c r="G2" s="2" t="inlineStr">
        <is>
          <t>Dec. 31, 2023 USD ($)</t>
        </is>
      </c>
      <c r="H2" s="2" t="inlineStr">
        <is>
          <t>Dec. 31, 2023 JPY (¥)</t>
        </is>
      </c>
    </row>
    <row r="3">
      <c r="A3" s="3" t="inlineStr">
        <is>
          <t>Financial Liabilities at Amortised Cost (Details)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c r="H3" s="4" t="inlineStr">
        <is>
          <t xml:space="preserve"> </t>
        </is>
      </c>
    </row>
    <row r="4">
      <c r="A4" s="4" t="inlineStr">
        <is>
          <t>Percentage of yearly interest yield</t>
        </is>
      </c>
      <c r="B4" s="10" t="n">
        <v>0.0518</v>
      </c>
      <c r="C4" s="10" t="n">
        <v>0.0518</v>
      </c>
      <c r="D4" s="10" t="n">
        <v>0.0518</v>
      </c>
      <c r="E4" s="10" t="n">
        <v>0.0523</v>
      </c>
      <c r="F4" s="10" t="n">
        <v>0.0523</v>
      </c>
      <c r="G4" s="10" t="n">
        <v>0.0523</v>
      </c>
      <c r="H4" s="10" t="n">
        <v>0.0523</v>
      </c>
    </row>
    <row r="5">
      <c r="A5" s="4" t="inlineStr">
        <is>
          <t>Placement of senior bonds</t>
        </is>
      </c>
      <c r="B5" s="14" t="n">
        <v>21302000</v>
      </c>
      <c r="C5" s="6" t="n">
        <v>145550000000</v>
      </c>
      <c r="D5" s="16" t="n">
        <v>225000000</v>
      </c>
      <c r="E5" s="14" t="n">
        <v>7719000</v>
      </c>
      <c r="F5" s="6" t="n">
        <v>424400000000</v>
      </c>
      <c r="G5" s="6" t="n">
        <v>30000000</v>
      </c>
      <c r="H5" s="17" t="n">
        <v>25500000000</v>
      </c>
    </row>
    <row r="6">
      <c r="A6" s="4" t="inlineStr">
        <is>
          <t>Bottom of range</t>
        </is>
      </c>
      <c r="B6" s="4" t="inlineStr">
        <is>
          <t xml:space="preserve"> </t>
        </is>
      </c>
      <c r="C6" s="4" t="inlineStr">
        <is>
          <t xml:space="preserve"> </t>
        </is>
      </c>
      <c r="D6" s="4" t="inlineStr">
        <is>
          <t xml:space="preserve"> </t>
        </is>
      </c>
      <c r="E6" s="4" t="inlineStr">
        <is>
          <t xml:space="preserve"> </t>
        </is>
      </c>
      <c r="F6" s="4" t="inlineStr">
        <is>
          <t xml:space="preserve"> </t>
        </is>
      </c>
      <c r="G6" s="4" t="inlineStr">
        <is>
          <t xml:space="preserve"> </t>
        </is>
      </c>
      <c r="H6" s="4" t="inlineStr">
        <is>
          <t xml:space="preserve"> </t>
        </is>
      </c>
    </row>
    <row r="7">
      <c r="A7" s="3" t="inlineStr">
        <is>
          <t>Financial Liabilities at Amortised Cost (Details) [Line Items]</t>
        </is>
      </c>
      <c r="B7" s="4" t="inlineStr">
        <is>
          <t xml:space="preserve"> </t>
        </is>
      </c>
      <c r="C7" s="4" t="inlineStr">
        <is>
          <t xml:space="preserve"> </t>
        </is>
      </c>
      <c r="D7" s="4" t="inlineStr">
        <is>
          <t xml:space="preserve"> </t>
        </is>
      </c>
      <c r="E7" s="4" t="inlineStr">
        <is>
          <t xml:space="preserve"> </t>
        </is>
      </c>
      <c r="F7" s="4" t="inlineStr">
        <is>
          <t xml:space="preserve"> </t>
        </is>
      </c>
      <c r="G7" s="4" t="inlineStr">
        <is>
          <t xml:space="preserve"> </t>
        </is>
      </c>
      <c r="H7" s="4" t="inlineStr">
        <is>
          <t xml:space="preserve"> </t>
        </is>
      </c>
    </row>
    <row r="8">
      <c r="A8" s="4" t="inlineStr">
        <is>
          <t>Range of maturities period</t>
        </is>
      </c>
      <c r="B8" s="4" t="inlineStr">
        <is>
          <t>5 years</t>
        </is>
      </c>
      <c r="C8" s="4" t="inlineStr">
        <is>
          <t>5 years</t>
        </is>
      </c>
      <c r="D8" s="4" t="inlineStr">
        <is>
          <t>5 years</t>
        </is>
      </c>
      <c r="E8" s="4" t="inlineStr">
        <is>
          <t xml:space="preserve"> </t>
        </is>
      </c>
      <c r="F8" s="4" t="inlineStr">
        <is>
          <t xml:space="preserve"> </t>
        </is>
      </c>
      <c r="G8" s="4" t="inlineStr">
        <is>
          <t xml:space="preserve"> </t>
        </is>
      </c>
      <c r="H8" s="4" t="inlineStr">
        <is>
          <t xml:space="preserve"> </t>
        </is>
      </c>
    </row>
    <row r="9">
      <c r="A9" s="4" t="inlineStr">
        <is>
          <t>Top of range</t>
        </is>
      </c>
      <c r="B9" s="4" t="inlineStr">
        <is>
          <t xml:space="preserve"> </t>
        </is>
      </c>
      <c r="C9" s="4" t="inlineStr">
        <is>
          <t xml:space="preserve"> </t>
        </is>
      </c>
      <c r="D9" s="4" t="inlineStr">
        <is>
          <t xml:space="preserve"> </t>
        </is>
      </c>
      <c r="E9" s="4" t="inlineStr">
        <is>
          <t xml:space="preserve"> </t>
        </is>
      </c>
      <c r="F9" s="4" t="inlineStr">
        <is>
          <t xml:space="preserve"> </t>
        </is>
      </c>
      <c r="G9" s="4" t="inlineStr">
        <is>
          <t xml:space="preserve"> </t>
        </is>
      </c>
      <c r="H9" s="4" t="inlineStr">
        <is>
          <t xml:space="preserve"> </t>
        </is>
      </c>
    </row>
    <row r="10">
      <c r="A10" s="3" t="inlineStr">
        <is>
          <t>Financial Liabilities at Amortised Cost (Details) [Line Items]</t>
        </is>
      </c>
      <c r="B10" s="4" t="inlineStr">
        <is>
          <t xml:space="preserve"> </t>
        </is>
      </c>
      <c r="C10" s="4" t="inlineStr">
        <is>
          <t xml:space="preserve"> </t>
        </is>
      </c>
      <c r="D10" s="4" t="inlineStr">
        <is>
          <t xml:space="preserve"> </t>
        </is>
      </c>
      <c r="E10" s="4" t="inlineStr">
        <is>
          <t xml:space="preserve"> </t>
        </is>
      </c>
      <c r="F10" s="4" t="inlineStr">
        <is>
          <t xml:space="preserve"> </t>
        </is>
      </c>
      <c r="G10" s="4" t="inlineStr">
        <is>
          <t xml:space="preserve"> </t>
        </is>
      </c>
      <c r="H10" s="4" t="inlineStr">
        <is>
          <t xml:space="preserve"> </t>
        </is>
      </c>
    </row>
    <row r="11">
      <c r="A11" s="4" t="inlineStr">
        <is>
          <t>Range of maturities period</t>
        </is>
      </c>
      <c r="B11" s="4" t="inlineStr">
        <is>
          <t>20 years</t>
        </is>
      </c>
      <c r="C11" s="4" t="inlineStr">
        <is>
          <t>20 years</t>
        </is>
      </c>
      <c r="D11" s="4" t="inlineStr">
        <is>
          <t>20 years</t>
        </is>
      </c>
      <c r="E11" s="4" t="inlineStr">
        <is>
          <t xml:space="preserve"> </t>
        </is>
      </c>
      <c r="F11" s="4" t="inlineStr">
        <is>
          <t xml:space="preserve"> </t>
        </is>
      </c>
      <c r="G11" s="4" t="inlineStr">
        <is>
          <t xml:space="preserve"> </t>
        </is>
      </c>
      <c r="H11" s="4" t="inlineStr">
        <is>
          <t xml:space="preserve"> </t>
        </is>
      </c>
    </row>
  </sheetData>
  <mergeCells count="2">
    <mergeCell ref="A1:A2"/>
    <mergeCell ref="B1:H1"/>
  </mergeCells>
  <pageMargins left="0.75" right="0.75" top="1" bottom="1" header="0.5" footer="0.5"/>
</worksheet>
</file>

<file path=xl/worksheets/sheet162.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Mortgage Finance Bonds - CLP ($) $ in Millions</t>
        </is>
      </c>
      <c r="B1" s="2" t="inlineStr">
        <is>
          <t>Dec. 31, 2024</t>
        </is>
      </c>
      <c r="C1" s="2" t="inlineStr">
        <is>
          <t>Dec. 31, 2023</t>
        </is>
      </c>
    </row>
    <row r="2">
      <c r="A2" s="3" t="inlineStr">
        <is>
          <t>Schedule of Mortgage Finance Bonds [Line Items]</t>
        </is>
      </c>
      <c r="B2" s="4" t="inlineStr">
        <is>
          <t xml:space="preserve"> </t>
        </is>
      </c>
      <c r="C2" s="4" t="inlineStr">
        <is>
          <t xml:space="preserve"> </t>
        </is>
      </c>
    </row>
    <row r="3">
      <c r="A3" s="4" t="inlineStr">
        <is>
          <t>Issued debt instruments</t>
        </is>
      </c>
      <c r="B3" s="6" t="n">
        <v>8133275</v>
      </c>
      <c r="C3" s="6" t="n">
        <v>8001045</v>
      </c>
    </row>
    <row r="4">
      <c r="A4" s="4" t="inlineStr">
        <is>
          <t>Mortgage finance bonds</t>
        </is>
      </c>
      <c r="B4" s="4" t="inlineStr">
        <is>
          <t xml:space="preserve"> </t>
        </is>
      </c>
      <c r="C4" s="4" t="inlineStr">
        <is>
          <t xml:space="preserve"> </t>
        </is>
      </c>
    </row>
    <row r="5">
      <c r="A5" s="3" t="inlineStr">
        <is>
          <t>Schedule of Mortgage Finance Bonds [Line Items]</t>
        </is>
      </c>
      <c r="B5" s="4" t="inlineStr">
        <is>
          <t xml:space="preserve"> </t>
        </is>
      </c>
      <c r="C5" s="4" t="inlineStr">
        <is>
          <t xml:space="preserve"> </t>
        </is>
      </c>
    </row>
    <row r="6">
      <c r="A6" s="4" t="inlineStr">
        <is>
          <t>Issued debt instruments</t>
        </is>
      </c>
      <c r="B6" s="5" t="n">
        <v>220</v>
      </c>
      <c r="C6" s="5" t="n">
        <v>1229</v>
      </c>
    </row>
    <row r="7">
      <c r="A7" s="4" t="inlineStr">
        <is>
          <t>Due within 1 year | Mortgage finance bonds</t>
        </is>
      </c>
      <c r="B7" s="4" t="inlineStr">
        <is>
          <t xml:space="preserve"> </t>
        </is>
      </c>
      <c r="C7" s="4" t="inlineStr">
        <is>
          <t xml:space="preserve"> </t>
        </is>
      </c>
    </row>
    <row r="8">
      <c r="A8" s="3" t="inlineStr">
        <is>
          <t>Schedule of Mortgage Finance Bonds [Line Items]</t>
        </is>
      </c>
      <c r="B8" s="4" t="inlineStr">
        <is>
          <t xml:space="preserve"> </t>
        </is>
      </c>
      <c r="C8" s="4" t="inlineStr">
        <is>
          <t xml:space="preserve"> </t>
        </is>
      </c>
    </row>
    <row r="9">
      <c r="A9" s="4" t="inlineStr">
        <is>
          <t>Issued debt instruments</t>
        </is>
      </c>
      <c r="B9" s="5" t="n">
        <v>213</v>
      </c>
      <c r="C9" s="5" t="n">
        <v>975</v>
      </c>
    </row>
    <row r="10">
      <c r="A10" s="4" t="inlineStr">
        <is>
          <t>Due after 1 year but within 2 years | Mortgage finance bonds</t>
        </is>
      </c>
      <c r="B10" s="4" t="inlineStr">
        <is>
          <t xml:space="preserve"> </t>
        </is>
      </c>
      <c r="C10" s="4" t="inlineStr">
        <is>
          <t xml:space="preserve"> </t>
        </is>
      </c>
    </row>
    <row r="11">
      <c r="A11" s="3" t="inlineStr">
        <is>
          <t>Schedule of Mortgage Finance Bonds [Line Items]</t>
        </is>
      </c>
      <c r="B11" s="4" t="inlineStr">
        <is>
          <t xml:space="preserve"> </t>
        </is>
      </c>
      <c r="C11" s="4" t="inlineStr">
        <is>
          <t xml:space="preserve"> </t>
        </is>
      </c>
    </row>
    <row r="12">
      <c r="A12" s="4" t="inlineStr">
        <is>
          <t>Issued debt instruments</t>
        </is>
      </c>
      <c r="B12" s="5" t="n">
        <v>7</v>
      </c>
      <c r="C12" s="5" t="n">
        <v>254</v>
      </c>
    </row>
    <row r="13">
      <c r="A13" s="4" t="inlineStr">
        <is>
          <t>Due after 2 year but within 3 years | Mortgage finance bonds</t>
        </is>
      </c>
      <c r="B13" s="4" t="inlineStr">
        <is>
          <t xml:space="preserve"> </t>
        </is>
      </c>
      <c r="C13" s="4" t="inlineStr">
        <is>
          <t xml:space="preserve"> </t>
        </is>
      </c>
    </row>
    <row r="14">
      <c r="A14" s="3" t="inlineStr">
        <is>
          <t>Schedule of Mortgage Finance Bonds [Line Items]</t>
        </is>
      </c>
      <c r="B14" s="4" t="inlineStr">
        <is>
          <t xml:space="preserve"> </t>
        </is>
      </c>
      <c r="C14" s="4" t="inlineStr">
        <is>
          <t xml:space="preserve"> </t>
        </is>
      </c>
    </row>
    <row r="15">
      <c r="A15" s="4" t="inlineStr">
        <is>
          <t>Issued debt instruments</t>
        </is>
      </c>
      <c r="B15" s="5" t="n">
        <v>0</v>
      </c>
      <c r="C15" s="5" t="n">
        <v>0</v>
      </c>
    </row>
    <row r="16">
      <c r="A16" s="4" t="inlineStr">
        <is>
          <t>Due after 3 year but within 4 years | Mortgage finance bonds</t>
        </is>
      </c>
      <c r="B16" s="4" t="inlineStr">
        <is>
          <t xml:space="preserve"> </t>
        </is>
      </c>
      <c r="C16" s="4" t="inlineStr">
        <is>
          <t xml:space="preserve"> </t>
        </is>
      </c>
    </row>
    <row r="17">
      <c r="A17" s="3" t="inlineStr">
        <is>
          <t>Schedule of Mortgage Finance Bonds [Line Items]</t>
        </is>
      </c>
      <c r="B17" s="4" t="inlineStr">
        <is>
          <t xml:space="preserve"> </t>
        </is>
      </c>
      <c r="C17" s="4" t="inlineStr">
        <is>
          <t xml:space="preserve"> </t>
        </is>
      </c>
    </row>
    <row r="18">
      <c r="A18" s="4" t="inlineStr">
        <is>
          <t>Issued debt instruments</t>
        </is>
      </c>
      <c r="B18" s="5" t="n">
        <v>0</v>
      </c>
      <c r="C18" s="5" t="n">
        <v>0</v>
      </c>
    </row>
    <row r="19">
      <c r="A19" s="4" t="inlineStr">
        <is>
          <t>Due after 4 year but within 5 years | Mortgage finance bonds</t>
        </is>
      </c>
      <c r="B19" s="4" t="inlineStr">
        <is>
          <t xml:space="preserve"> </t>
        </is>
      </c>
      <c r="C19" s="4" t="inlineStr">
        <is>
          <t xml:space="preserve"> </t>
        </is>
      </c>
    </row>
    <row r="20">
      <c r="A20" s="3" t="inlineStr">
        <is>
          <t>Schedule of Mortgage Finance Bonds [Line Items]</t>
        </is>
      </c>
      <c r="B20" s="4" t="inlineStr">
        <is>
          <t xml:space="preserve"> </t>
        </is>
      </c>
      <c r="C20" s="4" t="inlineStr">
        <is>
          <t xml:space="preserve"> </t>
        </is>
      </c>
    </row>
    <row r="21">
      <c r="A21" s="4" t="inlineStr">
        <is>
          <t>Issued debt instruments</t>
        </is>
      </c>
      <c r="B21" s="5" t="n">
        <v>0</v>
      </c>
      <c r="C21" s="5" t="n">
        <v>0</v>
      </c>
    </row>
    <row r="22">
      <c r="A22" s="4" t="inlineStr">
        <is>
          <t>Due after 5 years | Mortgage finance bonds</t>
        </is>
      </c>
      <c r="B22" s="4" t="inlineStr">
        <is>
          <t xml:space="preserve"> </t>
        </is>
      </c>
      <c r="C22" s="4" t="inlineStr">
        <is>
          <t xml:space="preserve"> </t>
        </is>
      </c>
    </row>
    <row r="23">
      <c r="A23" s="3" t="inlineStr">
        <is>
          <t>Schedule of Mortgage Finance Bonds [Line Items]</t>
        </is>
      </c>
      <c r="B23" s="4" t="inlineStr">
        <is>
          <t xml:space="preserve"> </t>
        </is>
      </c>
      <c r="C23" s="4" t="inlineStr">
        <is>
          <t xml:space="preserve"> </t>
        </is>
      </c>
    </row>
    <row r="24">
      <c r="A24" s="4" t="inlineStr">
        <is>
          <t>Issued debt instruments</t>
        </is>
      </c>
      <c r="B24" s="6" t="n">
        <v>0</v>
      </c>
      <c r="C24" s="6" t="n">
        <v>0</v>
      </c>
    </row>
  </sheetData>
  <pageMargins left="0.75" right="0.75" top="1" bottom="1" header="0.5" footer="0.5"/>
</worksheet>
</file>

<file path=xl/worksheets/sheet163.xml><?xml version="1.0" encoding="utf-8"?>
<worksheet xmlns="http://schemas.openxmlformats.org/spreadsheetml/2006/main">
  <sheetPr>
    <outlinePr summaryBelow="1" summaryRight="1"/>
    <pageSetUpPr/>
  </sheetPr>
  <dimension ref="A1:C2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Senior Bonds by Currency - CLP ($) $ in Millions</t>
        </is>
      </c>
      <c r="B1" s="2" t="inlineStr">
        <is>
          <t>Dec. 31, 2024</t>
        </is>
      </c>
      <c r="C1" s="2" t="inlineStr">
        <is>
          <t>Dec. 31, 2023</t>
        </is>
      </c>
    </row>
    <row r="2">
      <c r="A2" s="3" t="inlineStr">
        <is>
          <t>Schedule of Senior Bonds by Currency [Line Items]</t>
        </is>
      </c>
      <c r="B2" s="4" t="inlineStr">
        <is>
          <t xml:space="preserve"> </t>
        </is>
      </c>
      <c r="C2" s="4" t="inlineStr">
        <is>
          <t xml:space="preserve"> </t>
        </is>
      </c>
    </row>
    <row r="3">
      <c r="A3" s="4" t="inlineStr">
        <is>
          <t>Issued debt instruments</t>
        </is>
      </c>
      <c r="B3" s="6" t="n">
        <v>8133275</v>
      </c>
      <c r="C3" s="6" t="n">
        <v>8001045</v>
      </c>
    </row>
    <row r="4">
      <c r="A4" s="4" t="inlineStr">
        <is>
          <t>Senior bonds</t>
        </is>
      </c>
      <c r="B4" s="4" t="inlineStr">
        <is>
          <t xml:space="preserve"> </t>
        </is>
      </c>
      <c r="C4" s="4" t="inlineStr">
        <is>
          <t xml:space="preserve"> </t>
        </is>
      </c>
    </row>
    <row r="5">
      <c r="A5" s="3" t="inlineStr">
        <is>
          <t>Schedule of Senior Bonds by Currency [Line Items]</t>
        </is>
      </c>
      <c r="B5" s="4" t="inlineStr">
        <is>
          <t xml:space="preserve"> </t>
        </is>
      </c>
      <c r="C5" s="4" t="inlineStr">
        <is>
          <t xml:space="preserve"> </t>
        </is>
      </c>
    </row>
    <row r="6">
      <c r="A6" s="4" t="inlineStr">
        <is>
          <t>Issued debt instruments</t>
        </is>
      </c>
      <c r="B6" s="5" t="n">
        <v>8067274</v>
      </c>
      <c r="C6" s="5" t="n">
        <v>7925385</v>
      </c>
    </row>
    <row r="7">
      <c r="A7" s="4" t="inlineStr">
        <is>
          <t>Senior bonds | Santander bonds in UF</t>
        </is>
      </c>
      <c r="B7" s="4" t="inlineStr">
        <is>
          <t xml:space="preserve"> </t>
        </is>
      </c>
      <c r="C7" s="4" t="inlineStr">
        <is>
          <t xml:space="preserve"> </t>
        </is>
      </c>
    </row>
    <row r="8">
      <c r="A8" s="3" t="inlineStr">
        <is>
          <t>Schedule of Senior Bonds by Currency [Line Items]</t>
        </is>
      </c>
      <c r="B8" s="4" t="inlineStr">
        <is>
          <t xml:space="preserve"> </t>
        </is>
      </c>
      <c r="C8" s="4" t="inlineStr">
        <is>
          <t xml:space="preserve"> </t>
        </is>
      </c>
    </row>
    <row r="9">
      <c r="A9" s="4" t="inlineStr">
        <is>
          <t>Issued debt instruments</t>
        </is>
      </c>
      <c r="B9" s="5" t="n">
        <v>3830030</v>
      </c>
      <c r="C9" s="5" t="n">
        <v>3632979</v>
      </c>
    </row>
    <row r="10">
      <c r="A10" s="4" t="inlineStr">
        <is>
          <t>Senior bonds | Santander bonds in USD</t>
        </is>
      </c>
      <c r="B10" s="4" t="inlineStr">
        <is>
          <t xml:space="preserve"> </t>
        </is>
      </c>
      <c r="C10" s="4" t="inlineStr">
        <is>
          <t xml:space="preserve"> </t>
        </is>
      </c>
    </row>
    <row r="11">
      <c r="A11" s="3" t="inlineStr">
        <is>
          <t>Schedule of Senior Bonds by Currency [Line Items]</t>
        </is>
      </c>
      <c r="B11" s="4" t="inlineStr">
        <is>
          <t xml:space="preserve"> </t>
        </is>
      </c>
      <c r="C11" s="4" t="inlineStr">
        <is>
          <t xml:space="preserve"> </t>
        </is>
      </c>
    </row>
    <row r="12">
      <c r="A12" s="4" t="inlineStr">
        <is>
          <t>Issued debt instruments</t>
        </is>
      </c>
      <c r="B12" s="5" t="n">
        <v>1971887</v>
      </c>
      <c r="C12" s="5" t="n">
        <v>2424045</v>
      </c>
    </row>
    <row r="13">
      <c r="A13" s="4" t="inlineStr">
        <is>
          <t>Senior bonds | CHF</t>
        </is>
      </c>
      <c r="B13" s="4" t="inlineStr">
        <is>
          <t xml:space="preserve"> </t>
        </is>
      </c>
      <c r="C13" s="4" t="inlineStr">
        <is>
          <t xml:space="preserve"> </t>
        </is>
      </c>
    </row>
    <row r="14">
      <c r="A14" s="3" t="inlineStr">
        <is>
          <t>Schedule of Senior Bonds by Currency [Line Items]</t>
        </is>
      </c>
      <c r="B14" s="4" t="inlineStr">
        <is>
          <t xml:space="preserve"> </t>
        </is>
      </c>
      <c r="C14" s="4" t="inlineStr">
        <is>
          <t xml:space="preserve"> </t>
        </is>
      </c>
    </row>
    <row r="15">
      <c r="A15" s="4" t="inlineStr">
        <is>
          <t>Issued debt instruments</t>
        </is>
      </c>
      <c r="B15" s="5" t="n">
        <v>866942</v>
      </c>
      <c r="C15" s="5" t="n">
        <v>637203</v>
      </c>
    </row>
    <row r="16">
      <c r="A16" s="4" t="inlineStr">
        <is>
          <t>Senior bonds | Santander bonds in Ch$</t>
        </is>
      </c>
      <c r="B16" s="4" t="inlineStr">
        <is>
          <t xml:space="preserve"> </t>
        </is>
      </c>
      <c r="C16" s="4" t="inlineStr">
        <is>
          <t xml:space="preserve"> </t>
        </is>
      </c>
    </row>
    <row r="17">
      <c r="A17" s="3" t="inlineStr">
        <is>
          <t>Schedule of Senior Bonds by Currency [Line Items]</t>
        </is>
      </c>
      <c r="B17" s="4" t="inlineStr">
        <is>
          <t xml:space="preserve"> </t>
        </is>
      </c>
      <c r="C17" s="4" t="inlineStr">
        <is>
          <t xml:space="preserve"> </t>
        </is>
      </c>
    </row>
    <row r="18">
      <c r="A18" s="4" t="inlineStr">
        <is>
          <t>Issued debt instruments</t>
        </is>
      </c>
      <c r="B18" s="5" t="n">
        <v>827738</v>
      </c>
      <c r="C18" s="5" t="n">
        <v>619386</v>
      </c>
    </row>
    <row r="19">
      <c r="A19" s="4" t="inlineStr">
        <is>
          <t>Senior bonds | Santander bonds in AUD</t>
        </is>
      </c>
      <c r="B19" s="4" t="inlineStr">
        <is>
          <t xml:space="preserve"> </t>
        </is>
      </c>
      <c r="C19" s="4" t="inlineStr">
        <is>
          <t xml:space="preserve"> </t>
        </is>
      </c>
    </row>
    <row r="20">
      <c r="A20" s="3" t="inlineStr">
        <is>
          <t>Schedule of Senior Bonds by Currency [Line Items]</t>
        </is>
      </c>
      <c r="B20" s="4" t="inlineStr">
        <is>
          <t xml:space="preserve"> </t>
        </is>
      </c>
      <c r="C20" s="4" t="inlineStr">
        <is>
          <t xml:space="preserve"> </t>
        </is>
      </c>
    </row>
    <row r="21">
      <c r="A21" s="4" t="inlineStr">
        <is>
          <t>Issued debt instruments</t>
        </is>
      </c>
      <c r="B21" s="5" t="n">
        <v>93244</v>
      </c>
      <c r="C21" s="5" t="n">
        <v>116515</v>
      </c>
    </row>
    <row r="22">
      <c r="A22" s="4" t="inlineStr">
        <is>
          <t>Senior bonds | Current bonds in JPY</t>
        </is>
      </c>
      <c r="B22" s="4" t="inlineStr">
        <is>
          <t xml:space="preserve"> </t>
        </is>
      </c>
      <c r="C22" s="4" t="inlineStr">
        <is>
          <t xml:space="preserve"> </t>
        </is>
      </c>
    </row>
    <row r="23">
      <c r="A23" s="3" t="inlineStr">
        <is>
          <t>Schedule of Senior Bonds by Currency [Line Items]</t>
        </is>
      </c>
      <c r="B23" s="4" t="inlineStr">
        <is>
          <t xml:space="preserve"> </t>
        </is>
      </c>
      <c r="C23" s="4" t="inlineStr">
        <is>
          <t xml:space="preserve"> </t>
        </is>
      </c>
    </row>
    <row r="24">
      <c r="A24" s="4" t="inlineStr">
        <is>
          <t>Issued debt instruments</t>
        </is>
      </c>
      <c r="B24" s="5" t="n">
        <v>296831</v>
      </c>
      <c r="C24" s="5" t="n">
        <v>323922</v>
      </c>
    </row>
    <row r="25">
      <c r="A25" s="4" t="inlineStr">
        <is>
          <t>Senior bonds | Santander bonds in EUR</t>
        </is>
      </c>
      <c r="B25" s="4" t="inlineStr">
        <is>
          <t xml:space="preserve"> </t>
        </is>
      </c>
      <c r="C25" s="4" t="inlineStr">
        <is>
          <t xml:space="preserve"> </t>
        </is>
      </c>
    </row>
    <row r="26">
      <c r="A26" s="3" t="inlineStr">
        <is>
          <t>Schedule of Senior Bonds by Currency [Line Items]</t>
        </is>
      </c>
      <c r="B26" s="4" t="inlineStr">
        <is>
          <t xml:space="preserve"> </t>
        </is>
      </c>
      <c r="C26" s="4" t="inlineStr">
        <is>
          <t xml:space="preserve"> </t>
        </is>
      </c>
    </row>
    <row r="27">
      <c r="A27" s="4" t="inlineStr">
        <is>
          <t>Issued debt instruments</t>
        </is>
      </c>
      <c r="B27" s="6" t="n">
        <v>180602</v>
      </c>
      <c r="C27" s="6" t="n">
        <v>171335</v>
      </c>
    </row>
  </sheetData>
  <pageMargins left="0.75" right="0.75" top="1" bottom="1" header="0.5" footer="0.5"/>
</worksheet>
</file>

<file path=xl/worksheets/sheet164.xml><?xml version="1.0" encoding="utf-8"?>
<worksheet xmlns="http://schemas.openxmlformats.org/spreadsheetml/2006/main">
  <sheetPr>
    <outlinePr summaryBelow="1" summaryRight="1"/>
    <pageSetUpPr/>
  </sheetPr>
  <dimension ref="A1:H123"/>
  <sheetViews>
    <sheetView workbookViewId="0">
      <selection activeCell="A1" sqref="A1"/>
    </sheetView>
  </sheetViews>
  <sheetFormatPr baseColWidth="8" defaultRowHeight="15"/>
  <cols>
    <col width="80" customWidth="1" min="1" max="1"/>
    <col width="22" customWidth="1" min="2" max="2"/>
    <col width="22" customWidth="1" min="3" max="3"/>
    <col width="18" customWidth="1" min="4" max="4"/>
    <col width="24" customWidth="1" min="5" max="5"/>
    <col width="18" customWidth="1" min="6" max="6"/>
    <col width="22" customWidth="1" min="7" max="7"/>
    <col width="22" customWidth="1" min="8" max="8"/>
  </cols>
  <sheetData>
    <row r="1">
      <c r="A1" s="1" t="inlineStr">
        <is>
          <t>Financial Liabilities at Amortised Cost (Details) - Schedule of Placement of Senior Bonds</t>
        </is>
      </c>
      <c r="B1" s="2" t="inlineStr">
        <is>
          <t>12 Months Ended</t>
        </is>
      </c>
    </row>
    <row r="2">
      <c r="B2" s="2" t="inlineStr">
        <is>
          <t>Dec. 31, 2024 CLP ($)</t>
        </is>
      </c>
      <c r="C2" s="2" t="inlineStr">
        <is>
          <t>Dec. 31, 2023 CLP ($)</t>
        </is>
      </c>
      <c r="D2" s="2" t="inlineStr">
        <is>
          <t>Dec. 31, 2024 CLF</t>
        </is>
      </c>
      <c r="E2" s="2" t="inlineStr">
        <is>
          <t>Dec. 31, 2024 CHF (SFr)</t>
        </is>
      </c>
      <c r="F2" s="2" t="inlineStr">
        <is>
          <t>Dec. 31, 2023 CLF</t>
        </is>
      </c>
      <c r="G2" s="2" t="inlineStr">
        <is>
          <t>Dec. 31, 2023 USD ($)</t>
        </is>
      </c>
      <c r="H2" s="2" t="inlineStr">
        <is>
          <t>Dec. 31, 2023 JPY (¥)</t>
        </is>
      </c>
    </row>
    <row r="3">
      <c r="A3" s="3" t="inlineStr">
        <is>
          <t>Schedule of Placement of Senior Bonds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c r="H3" s="4" t="inlineStr">
        <is>
          <t xml:space="preserve"> </t>
        </is>
      </c>
    </row>
    <row r="4">
      <c r="A4" s="4" t="inlineStr">
        <is>
          <t>Exchange process for nominal amounts</t>
        </is>
      </c>
      <c r="B4" s="6" t="n">
        <v>220811161000000</v>
      </c>
      <c r="C4" s="6" t="n">
        <v>272064708000000</v>
      </c>
      <c r="D4" s="4" t="inlineStr">
        <is>
          <t xml:space="preserve"> </t>
        </is>
      </c>
      <c r="E4" s="4" t="inlineStr">
        <is>
          <t xml:space="preserve"> </t>
        </is>
      </c>
      <c r="F4" s="4" t="inlineStr">
        <is>
          <t xml:space="preserve"> </t>
        </is>
      </c>
      <c r="G4" s="4" t="inlineStr">
        <is>
          <t xml:space="preserve"> </t>
        </is>
      </c>
      <c r="H4" s="4" t="inlineStr">
        <is>
          <t xml:space="preserve"> </t>
        </is>
      </c>
    </row>
    <row r="5">
      <c r="A5" s="4" t="inlineStr">
        <is>
          <t>Senior bonds | UF</t>
        </is>
      </c>
      <c r="B5" s="4" t="inlineStr">
        <is>
          <t xml:space="preserve"> </t>
        </is>
      </c>
      <c r="C5" s="4" t="inlineStr">
        <is>
          <t xml:space="preserve"> </t>
        </is>
      </c>
      <c r="D5" s="4" t="inlineStr">
        <is>
          <t xml:space="preserve"> </t>
        </is>
      </c>
      <c r="E5" s="4" t="inlineStr">
        <is>
          <t xml:space="preserve"> </t>
        </is>
      </c>
      <c r="F5" s="4" t="inlineStr">
        <is>
          <t xml:space="preserve"> </t>
        </is>
      </c>
      <c r="G5" s="4" t="inlineStr">
        <is>
          <t xml:space="preserve"> </t>
        </is>
      </c>
      <c r="H5" s="4" t="inlineStr">
        <is>
          <t xml:space="preserve"> </t>
        </is>
      </c>
    </row>
    <row r="6">
      <c r="A6" s="3" t="inlineStr">
        <is>
          <t>Schedule of Placement of Senior Bonds [Line Items]</t>
        </is>
      </c>
      <c r="B6" s="4" t="inlineStr">
        <is>
          <t xml:space="preserve"> </t>
        </is>
      </c>
      <c r="C6" s="4" t="inlineStr">
        <is>
          <t xml:space="preserve"> </t>
        </is>
      </c>
      <c r="D6" s="4" t="inlineStr">
        <is>
          <t xml:space="preserve"> </t>
        </is>
      </c>
      <c r="E6" s="4" t="inlineStr">
        <is>
          <t xml:space="preserve"> </t>
        </is>
      </c>
      <c r="F6" s="4" t="inlineStr">
        <is>
          <t xml:space="preserve"> </t>
        </is>
      </c>
      <c r="G6" s="4" t="inlineStr">
        <is>
          <t xml:space="preserve"> </t>
        </is>
      </c>
      <c r="H6" s="4" t="inlineStr">
        <is>
          <t xml:space="preserve"> </t>
        </is>
      </c>
    </row>
    <row r="7">
      <c r="A7" s="4" t="inlineStr">
        <is>
          <t>Exchange process for nominal amounts | CLF</t>
        </is>
      </c>
      <c r="B7" s="4" t="inlineStr">
        <is>
          <t xml:space="preserve"> </t>
        </is>
      </c>
      <c r="C7" s="4" t="inlineStr">
        <is>
          <t xml:space="preserve"> </t>
        </is>
      </c>
      <c r="D7" s="14" t="n">
        <v>21302000</v>
      </c>
      <c r="E7" s="4" t="inlineStr">
        <is>
          <t xml:space="preserve"> </t>
        </is>
      </c>
      <c r="F7" s="14" t="n">
        <v>7719000</v>
      </c>
      <c r="G7" s="4" t="inlineStr">
        <is>
          <t xml:space="preserve"> </t>
        </is>
      </c>
      <c r="H7" s="4" t="inlineStr">
        <is>
          <t xml:space="preserve"> </t>
        </is>
      </c>
    </row>
    <row r="8">
      <c r="A8" s="4" t="inlineStr">
        <is>
          <t>Senior bonds | UF | AA13</t>
        </is>
      </c>
      <c r="B8" s="4" t="inlineStr">
        <is>
          <t xml:space="preserve"> </t>
        </is>
      </c>
      <c r="C8" s="4" t="inlineStr">
        <is>
          <t xml:space="preserve"> </t>
        </is>
      </c>
      <c r="D8" s="4" t="inlineStr">
        <is>
          <t xml:space="preserve"> </t>
        </is>
      </c>
      <c r="E8" s="4" t="inlineStr">
        <is>
          <t xml:space="preserve"> </t>
        </is>
      </c>
      <c r="F8" s="4" t="inlineStr">
        <is>
          <t xml:space="preserve"> </t>
        </is>
      </c>
      <c r="G8" s="4" t="inlineStr">
        <is>
          <t xml:space="preserve"> </t>
        </is>
      </c>
      <c r="H8" s="4" t="inlineStr">
        <is>
          <t xml:space="preserve"> </t>
        </is>
      </c>
    </row>
    <row r="9">
      <c r="A9" s="3" t="inlineStr">
        <is>
          <t>Schedule of Placement of Senior Bonds [Line Items]</t>
        </is>
      </c>
      <c r="B9" s="4" t="inlineStr">
        <is>
          <t xml:space="preserve"> </t>
        </is>
      </c>
      <c r="C9" s="4" t="inlineStr">
        <is>
          <t xml:space="preserve"> </t>
        </is>
      </c>
      <c r="D9" s="4" t="inlineStr">
        <is>
          <t xml:space="preserve"> </t>
        </is>
      </c>
      <c r="E9" s="4" t="inlineStr">
        <is>
          <t xml:space="preserve"> </t>
        </is>
      </c>
      <c r="F9" s="4" t="inlineStr">
        <is>
          <t xml:space="preserve"> </t>
        </is>
      </c>
      <c r="G9" s="4" t="inlineStr">
        <is>
          <t xml:space="preserve"> </t>
        </is>
      </c>
      <c r="H9" s="4" t="inlineStr">
        <is>
          <t xml:space="preserve"> </t>
        </is>
      </c>
    </row>
    <row r="10">
      <c r="A10" s="4" t="inlineStr">
        <is>
          <t>Exchange process for nominal amounts | CLF</t>
        </is>
      </c>
      <c r="B10" s="4" t="inlineStr">
        <is>
          <t xml:space="preserve"> </t>
        </is>
      </c>
      <c r="C10" s="4" t="inlineStr">
        <is>
          <t xml:space="preserve"> </t>
        </is>
      </c>
      <c r="D10" s="5" t="n">
        <v>1795000</v>
      </c>
      <c r="E10" s="4" t="inlineStr">
        <is>
          <t xml:space="preserve"> </t>
        </is>
      </c>
      <c r="F10" s="5" t="n">
        <v>1205000</v>
      </c>
      <c r="G10" s="4" t="inlineStr">
        <is>
          <t xml:space="preserve"> </t>
        </is>
      </c>
      <c r="H10" s="4" t="inlineStr">
        <is>
          <t xml:space="preserve"> </t>
        </is>
      </c>
    </row>
    <row r="11">
      <c r="A11" s="4" t="inlineStr">
        <is>
          <t>Term (years)</t>
        </is>
      </c>
      <c r="B11" s="4" t="inlineStr">
        <is>
          <t>6 years</t>
        </is>
      </c>
      <c r="C11" s="4" t="inlineStr">
        <is>
          <t>6 years</t>
        </is>
      </c>
      <c r="D11" s="4" t="inlineStr">
        <is>
          <t xml:space="preserve"> </t>
        </is>
      </c>
      <c r="E11" s="4" t="inlineStr">
        <is>
          <t xml:space="preserve"> </t>
        </is>
      </c>
      <c r="F11" s="4" t="inlineStr">
        <is>
          <t xml:space="preserve"> </t>
        </is>
      </c>
      <c r="G11" s="4" t="inlineStr">
        <is>
          <t xml:space="preserve"> </t>
        </is>
      </c>
      <c r="H11" s="4" t="inlineStr">
        <is>
          <t xml:space="preserve"> </t>
        </is>
      </c>
    </row>
    <row r="12">
      <c r="A12" s="4" t="inlineStr">
        <is>
          <t>Issuance rate (% annual)</t>
        </is>
      </c>
      <c r="B12" s="10" t="n">
        <v>0.0003</v>
      </c>
      <c r="C12" s="10" t="n">
        <v>0.034</v>
      </c>
      <c r="D12" s="4" t="inlineStr">
        <is>
          <t xml:space="preserve"> </t>
        </is>
      </c>
      <c r="E12" s="4" t="inlineStr">
        <is>
          <t xml:space="preserve"> </t>
        </is>
      </c>
      <c r="F12" s="4" t="inlineStr">
        <is>
          <t xml:space="preserve"> </t>
        </is>
      </c>
      <c r="G12" s="4" t="inlineStr">
        <is>
          <t xml:space="preserve"> </t>
        </is>
      </c>
      <c r="H12" s="4" t="inlineStr">
        <is>
          <t xml:space="preserve"> </t>
        </is>
      </c>
    </row>
    <row r="13">
      <c r="A13" s="4" t="inlineStr">
        <is>
          <t>Senior bonds | UF | AA14</t>
        </is>
      </c>
      <c r="B13" s="4" t="inlineStr">
        <is>
          <t xml:space="preserve"> </t>
        </is>
      </c>
      <c r="C13" s="4" t="inlineStr">
        <is>
          <t xml:space="preserve"> </t>
        </is>
      </c>
      <c r="D13" s="4" t="inlineStr">
        <is>
          <t xml:space="preserve"> </t>
        </is>
      </c>
      <c r="E13" s="4" t="inlineStr">
        <is>
          <t xml:space="preserve"> </t>
        </is>
      </c>
      <c r="F13" s="4" t="inlineStr">
        <is>
          <t xml:space="preserve"> </t>
        </is>
      </c>
      <c r="G13" s="4" t="inlineStr">
        <is>
          <t xml:space="preserve"> </t>
        </is>
      </c>
      <c r="H13" s="4" t="inlineStr">
        <is>
          <t xml:space="preserve"> </t>
        </is>
      </c>
    </row>
    <row r="14">
      <c r="A14" s="3" t="inlineStr">
        <is>
          <t>Schedule of Placement of Senior Bonds [Line Items]</t>
        </is>
      </c>
      <c r="B14" s="4" t="inlineStr">
        <is>
          <t xml:space="preserve"> </t>
        </is>
      </c>
      <c r="C14" s="4" t="inlineStr">
        <is>
          <t xml:space="preserve"> </t>
        </is>
      </c>
      <c r="D14" s="4" t="inlineStr">
        <is>
          <t xml:space="preserve"> </t>
        </is>
      </c>
      <c r="E14" s="4" t="inlineStr">
        <is>
          <t xml:space="preserve"> </t>
        </is>
      </c>
      <c r="F14" s="4" t="inlineStr">
        <is>
          <t xml:space="preserve"> </t>
        </is>
      </c>
      <c r="G14" s="4" t="inlineStr">
        <is>
          <t xml:space="preserve"> </t>
        </is>
      </c>
      <c r="H14" s="4" t="inlineStr">
        <is>
          <t xml:space="preserve"> </t>
        </is>
      </c>
    </row>
    <row r="15">
      <c r="A15" s="4" t="inlineStr">
        <is>
          <t>Exchange process for nominal amounts | CLF</t>
        </is>
      </c>
      <c r="B15" s="4" t="inlineStr">
        <is>
          <t xml:space="preserve"> </t>
        </is>
      </c>
      <c r="C15" s="4" t="inlineStr">
        <is>
          <t xml:space="preserve"> </t>
        </is>
      </c>
      <c r="D15" s="5" t="n">
        <v>4567000</v>
      </c>
      <c r="E15" s="4" t="inlineStr">
        <is>
          <t xml:space="preserve"> </t>
        </is>
      </c>
      <c r="F15" s="4" t="inlineStr">
        <is>
          <t xml:space="preserve"> </t>
        </is>
      </c>
      <c r="G15" s="4" t="inlineStr">
        <is>
          <t xml:space="preserve"> </t>
        </is>
      </c>
      <c r="H15" s="4" t="inlineStr">
        <is>
          <t xml:space="preserve"> </t>
        </is>
      </c>
    </row>
    <row r="16">
      <c r="A16" s="4" t="inlineStr">
        <is>
          <t>Term (years)</t>
        </is>
      </c>
      <c r="B16" s="4" t="inlineStr">
        <is>
          <t>5 years</t>
        </is>
      </c>
      <c r="C16" s="4" t="inlineStr">
        <is>
          <t xml:space="preserve"> </t>
        </is>
      </c>
      <c r="D16" s="4" t="inlineStr">
        <is>
          <t xml:space="preserve"> </t>
        </is>
      </c>
      <c r="E16" s="4" t="inlineStr">
        <is>
          <t xml:space="preserve"> </t>
        </is>
      </c>
      <c r="F16" s="4" t="inlineStr">
        <is>
          <t xml:space="preserve"> </t>
        </is>
      </c>
      <c r="G16" s="4" t="inlineStr">
        <is>
          <t xml:space="preserve"> </t>
        </is>
      </c>
      <c r="H16" s="4" t="inlineStr">
        <is>
          <t xml:space="preserve"> </t>
        </is>
      </c>
    </row>
    <row r="17">
      <c r="A17" s="4" t="inlineStr">
        <is>
          <t>Issuance rate (% annual)</t>
        </is>
      </c>
      <c r="B17" s="10" t="n">
        <v>0.0003</v>
      </c>
      <c r="C17" s="4" t="inlineStr">
        <is>
          <t xml:space="preserve"> </t>
        </is>
      </c>
      <c r="D17" s="4" t="inlineStr">
        <is>
          <t xml:space="preserve"> </t>
        </is>
      </c>
      <c r="E17" s="4" t="inlineStr">
        <is>
          <t xml:space="preserve"> </t>
        </is>
      </c>
      <c r="F17" s="4" t="inlineStr">
        <is>
          <t xml:space="preserve"> </t>
        </is>
      </c>
      <c r="G17" s="4" t="inlineStr">
        <is>
          <t xml:space="preserve"> </t>
        </is>
      </c>
      <c r="H17" s="4" t="inlineStr">
        <is>
          <t xml:space="preserve"> </t>
        </is>
      </c>
    </row>
    <row r="18">
      <c r="A18" s="4" t="inlineStr">
        <is>
          <t>Senior bonds | UF | W3</t>
        </is>
      </c>
      <c r="B18" s="4" t="inlineStr">
        <is>
          <t xml:space="preserve"> </t>
        </is>
      </c>
      <c r="C18" s="4" t="inlineStr">
        <is>
          <t xml:space="preserve"> </t>
        </is>
      </c>
      <c r="D18" s="4" t="inlineStr">
        <is>
          <t xml:space="preserve"> </t>
        </is>
      </c>
      <c r="E18" s="4" t="inlineStr">
        <is>
          <t xml:space="preserve"> </t>
        </is>
      </c>
      <c r="F18" s="4" t="inlineStr">
        <is>
          <t xml:space="preserve"> </t>
        </is>
      </c>
      <c r="G18" s="4" t="inlineStr">
        <is>
          <t xml:space="preserve"> </t>
        </is>
      </c>
      <c r="H18" s="4" t="inlineStr">
        <is>
          <t xml:space="preserve"> </t>
        </is>
      </c>
    </row>
    <row r="19">
      <c r="A19" s="3" t="inlineStr">
        <is>
          <t>Schedule of Placement of Senior Bonds [Line Items]</t>
        </is>
      </c>
      <c r="B19" s="4" t="inlineStr">
        <is>
          <t xml:space="preserve"> </t>
        </is>
      </c>
      <c r="C19" s="4" t="inlineStr">
        <is>
          <t xml:space="preserve"> </t>
        </is>
      </c>
      <c r="D19" s="4" t="inlineStr">
        <is>
          <t xml:space="preserve"> </t>
        </is>
      </c>
      <c r="E19" s="4" t="inlineStr">
        <is>
          <t xml:space="preserve"> </t>
        </is>
      </c>
      <c r="F19" s="4" t="inlineStr">
        <is>
          <t xml:space="preserve"> </t>
        </is>
      </c>
      <c r="G19" s="4" t="inlineStr">
        <is>
          <t xml:space="preserve"> </t>
        </is>
      </c>
      <c r="H19" s="4" t="inlineStr">
        <is>
          <t xml:space="preserve"> </t>
        </is>
      </c>
    </row>
    <row r="20">
      <c r="A20" s="4" t="inlineStr">
        <is>
          <t>Exchange process for nominal amounts | CLF</t>
        </is>
      </c>
      <c r="B20" s="4" t="inlineStr">
        <is>
          <t xml:space="preserve"> </t>
        </is>
      </c>
      <c r="C20" s="4" t="inlineStr">
        <is>
          <t xml:space="preserve"> </t>
        </is>
      </c>
      <c r="D20" s="5" t="n">
        <v>3160000</v>
      </c>
      <c r="E20" s="4" t="inlineStr">
        <is>
          <t xml:space="preserve"> </t>
        </is>
      </c>
      <c r="F20" s="5" t="n">
        <v>2724000</v>
      </c>
      <c r="G20" s="4" t="inlineStr">
        <is>
          <t xml:space="preserve"> </t>
        </is>
      </c>
      <c r="H20" s="4" t="inlineStr">
        <is>
          <t xml:space="preserve"> </t>
        </is>
      </c>
    </row>
    <row r="21">
      <c r="A21" s="4" t="inlineStr">
        <is>
          <t>Term (years)</t>
        </is>
      </c>
      <c r="B21" s="4" t="inlineStr">
        <is>
          <t>7 years 6 months</t>
        </is>
      </c>
      <c r="C21" s="4" t="inlineStr">
        <is>
          <t>7 years 6 months</t>
        </is>
      </c>
      <c r="D21" s="4" t="inlineStr">
        <is>
          <t xml:space="preserve"> </t>
        </is>
      </c>
      <c r="E21" s="4" t="inlineStr">
        <is>
          <t xml:space="preserve"> </t>
        </is>
      </c>
      <c r="F21" s="4" t="inlineStr">
        <is>
          <t xml:space="preserve"> </t>
        </is>
      </c>
      <c r="G21" s="4" t="inlineStr">
        <is>
          <t xml:space="preserve"> </t>
        </is>
      </c>
      <c r="H21" s="4" t="inlineStr">
        <is>
          <t xml:space="preserve"> </t>
        </is>
      </c>
    </row>
    <row r="22">
      <c r="A22" s="4" t="inlineStr">
        <is>
          <t>Issuance rate (% annual)</t>
        </is>
      </c>
      <c r="B22" s="10" t="n">
        <v>0.0002</v>
      </c>
      <c r="C22" s="10" t="n">
        <v>0.016</v>
      </c>
      <c r="D22" s="4" t="inlineStr">
        <is>
          <t xml:space="preserve"> </t>
        </is>
      </c>
      <c r="E22" s="4" t="inlineStr">
        <is>
          <t xml:space="preserve"> </t>
        </is>
      </c>
      <c r="F22" s="4" t="inlineStr">
        <is>
          <t xml:space="preserve"> </t>
        </is>
      </c>
      <c r="G22" s="4" t="inlineStr">
        <is>
          <t xml:space="preserve"> </t>
        </is>
      </c>
      <c r="H22" s="4" t="inlineStr">
        <is>
          <t xml:space="preserve"> </t>
        </is>
      </c>
    </row>
    <row r="23">
      <c r="A23" s="4" t="inlineStr">
        <is>
          <t>Senior bonds | UF | W5</t>
        </is>
      </c>
      <c r="B23" s="4" t="inlineStr">
        <is>
          <t xml:space="preserve"> </t>
        </is>
      </c>
      <c r="C23" s="4" t="inlineStr">
        <is>
          <t xml:space="preserve"> </t>
        </is>
      </c>
      <c r="D23" s="4" t="inlineStr">
        <is>
          <t xml:space="preserve"> </t>
        </is>
      </c>
      <c r="E23" s="4" t="inlineStr">
        <is>
          <t xml:space="preserve"> </t>
        </is>
      </c>
      <c r="F23" s="4" t="inlineStr">
        <is>
          <t xml:space="preserve"> </t>
        </is>
      </c>
      <c r="G23" s="4" t="inlineStr">
        <is>
          <t xml:space="preserve"> </t>
        </is>
      </c>
      <c r="H23" s="4" t="inlineStr">
        <is>
          <t xml:space="preserve"> </t>
        </is>
      </c>
    </row>
    <row r="24">
      <c r="A24" s="3" t="inlineStr">
        <is>
          <t>Schedule of Placement of Senior Bonds [Line Items]</t>
        </is>
      </c>
      <c r="B24" s="4" t="inlineStr">
        <is>
          <t xml:space="preserve"> </t>
        </is>
      </c>
      <c r="C24" s="4" t="inlineStr">
        <is>
          <t xml:space="preserve"> </t>
        </is>
      </c>
      <c r="D24" s="4" t="inlineStr">
        <is>
          <t xml:space="preserve"> </t>
        </is>
      </c>
      <c r="E24" s="4" t="inlineStr">
        <is>
          <t xml:space="preserve"> </t>
        </is>
      </c>
      <c r="F24" s="4" t="inlineStr">
        <is>
          <t xml:space="preserve"> </t>
        </is>
      </c>
      <c r="G24" s="4" t="inlineStr">
        <is>
          <t xml:space="preserve"> </t>
        </is>
      </c>
      <c r="H24" s="4" t="inlineStr">
        <is>
          <t xml:space="preserve"> </t>
        </is>
      </c>
    </row>
    <row r="25">
      <c r="A25" s="4" t="inlineStr">
        <is>
          <t>Exchange process for nominal amounts | CLF</t>
        </is>
      </c>
      <c r="B25" s="4" t="inlineStr">
        <is>
          <t xml:space="preserve"> </t>
        </is>
      </c>
      <c r="C25" s="4" t="inlineStr">
        <is>
          <t xml:space="preserve"> </t>
        </is>
      </c>
      <c r="D25" s="4" t="inlineStr">
        <is>
          <t xml:space="preserve"> </t>
        </is>
      </c>
      <c r="E25" s="4" t="inlineStr">
        <is>
          <t xml:space="preserve"> </t>
        </is>
      </c>
      <c r="F25" s="14" t="n">
        <v>3790000</v>
      </c>
      <c r="G25" s="4" t="inlineStr">
        <is>
          <t xml:space="preserve"> </t>
        </is>
      </c>
      <c r="H25" s="4" t="inlineStr">
        <is>
          <t xml:space="preserve"> </t>
        </is>
      </c>
    </row>
    <row r="26">
      <c r="A26" s="4" t="inlineStr">
        <is>
          <t>Term (years)</t>
        </is>
      </c>
      <c r="B26" s="4" t="inlineStr">
        <is>
          <t xml:space="preserve"> </t>
        </is>
      </c>
      <c r="C26" s="4" t="inlineStr">
        <is>
          <t>9 years</t>
        </is>
      </c>
      <c r="D26" s="4" t="inlineStr">
        <is>
          <t xml:space="preserve"> </t>
        </is>
      </c>
      <c r="E26" s="4" t="inlineStr">
        <is>
          <t xml:space="preserve"> </t>
        </is>
      </c>
      <c r="F26" s="4" t="inlineStr">
        <is>
          <t xml:space="preserve"> </t>
        </is>
      </c>
      <c r="G26" s="4" t="inlineStr">
        <is>
          <t xml:space="preserve"> </t>
        </is>
      </c>
      <c r="H26" s="4" t="inlineStr">
        <is>
          <t xml:space="preserve"> </t>
        </is>
      </c>
    </row>
    <row r="27">
      <c r="A27" s="4" t="inlineStr">
        <is>
          <t>Issuance rate (% annual)</t>
        </is>
      </c>
      <c r="B27" s="4" t="inlineStr">
        <is>
          <t xml:space="preserve"> </t>
        </is>
      </c>
      <c r="C27" s="10" t="n">
        <v>0.018</v>
      </c>
      <c r="D27" s="4" t="inlineStr">
        <is>
          <t xml:space="preserve"> </t>
        </is>
      </c>
      <c r="E27" s="4" t="inlineStr">
        <is>
          <t xml:space="preserve"> </t>
        </is>
      </c>
      <c r="F27" s="4" t="inlineStr">
        <is>
          <t xml:space="preserve"> </t>
        </is>
      </c>
      <c r="G27" s="4" t="inlineStr">
        <is>
          <t xml:space="preserve"> </t>
        </is>
      </c>
      <c r="H27" s="4" t="inlineStr">
        <is>
          <t xml:space="preserve"> </t>
        </is>
      </c>
    </row>
    <row r="28">
      <c r="A28" s="4" t="inlineStr">
        <is>
          <t>Senior bonds | UF | AA15</t>
        </is>
      </c>
      <c r="B28" s="4" t="inlineStr">
        <is>
          <t xml:space="preserve"> </t>
        </is>
      </c>
      <c r="C28" s="4" t="inlineStr">
        <is>
          <t xml:space="preserve"> </t>
        </is>
      </c>
      <c r="D28" s="4" t="inlineStr">
        <is>
          <t xml:space="preserve"> </t>
        </is>
      </c>
      <c r="E28" s="4" t="inlineStr">
        <is>
          <t xml:space="preserve"> </t>
        </is>
      </c>
      <c r="F28" s="4" t="inlineStr">
        <is>
          <t xml:space="preserve"> </t>
        </is>
      </c>
      <c r="G28" s="4" t="inlineStr">
        <is>
          <t xml:space="preserve"> </t>
        </is>
      </c>
      <c r="H28" s="4" t="inlineStr">
        <is>
          <t xml:space="preserve"> </t>
        </is>
      </c>
    </row>
    <row r="29">
      <c r="A29" s="3" t="inlineStr">
        <is>
          <t>Schedule of Placement of Senior Bonds [Line Items]</t>
        </is>
      </c>
      <c r="B29" s="4" t="inlineStr">
        <is>
          <t xml:space="preserve"> </t>
        </is>
      </c>
      <c r="C29" s="4" t="inlineStr">
        <is>
          <t xml:space="preserve"> </t>
        </is>
      </c>
      <c r="D29" s="4" t="inlineStr">
        <is>
          <t xml:space="preserve"> </t>
        </is>
      </c>
      <c r="E29" s="4" t="inlineStr">
        <is>
          <t xml:space="preserve"> </t>
        </is>
      </c>
      <c r="F29" s="4" t="inlineStr">
        <is>
          <t xml:space="preserve"> </t>
        </is>
      </c>
      <c r="G29" s="4" t="inlineStr">
        <is>
          <t xml:space="preserve"> </t>
        </is>
      </c>
      <c r="H29" s="4" t="inlineStr">
        <is>
          <t xml:space="preserve"> </t>
        </is>
      </c>
    </row>
    <row r="30">
      <c r="A30" s="4" t="inlineStr">
        <is>
          <t>Exchange process for nominal amounts | CLF</t>
        </is>
      </c>
      <c r="B30" s="4" t="inlineStr">
        <is>
          <t xml:space="preserve"> </t>
        </is>
      </c>
      <c r="C30" s="4" t="inlineStr">
        <is>
          <t xml:space="preserve"> </t>
        </is>
      </c>
      <c r="D30" s="5" t="n">
        <v>1615000</v>
      </c>
      <c r="E30" s="4" t="inlineStr">
        <is>
          <t xml:space="preserve"> </t>
        </is>
      </c>
      <c r="F30" s="4" t="inlineStr">
        <is>
          <t xml:space="preserve"> </t>
        </is>
      </c>
      <c r="G30" s="4" t="inlineStr">
        <is>
          <t xml:space="preserve"> </t>
        </is>
      </c>
      <c r="H30" s="4" t="inlineStr">
        <is>
          <t xml:space="preserve"> </t>
        </is>
      </c>
    </row>
    <row r="31">
      <c r="A31" s="4" t="inlineStr">
        <is>
          <t>Term (years)</t>
        </is>
      </c>
      <c r="B31" s="4" t="inlineStr">
        <is>
          <t>4 years</t>
        </is>
      </c>
      <c r="C31" s="4" t="inlineStr">
        <is>
          <t xml:space="preserve"> </t>
        </is>
      </c>
      <c r="D31" s="4" t="inlineStr">
        <is>
          <t xml:space="preserve"> </t>
        </is>
      </c>
      <c r="E31" s="4" t="inlineStr">
        <is>
          <t xml:space="preserve"> </t>
        </is>
      </c>
      <c r="F31" s="4" t="inlineStr">
        <is>
          <t xml:space="preserve"> </t>
        </is>
      </c>
      <c r="G31" s="4" t="inlineStr">
        <is>
          <t xml:space="preserve"> </t>
        </is>
      </c>
      <c r="H31" s="4" t="inlineStr">
        <is>
          <t xml:space="preserve"> </t>
        </is>
      </c>
    </row>
    <row r="32">
      <c r="A32" s="4" t="inlineStr">
        <is>
          <t>Issuance rate (% annual)</t>
        </is>
      </c>
      <c r="B32" s="10" t="n">
        <v>0.0003</v>
      </c>
      <c r="C32" s="4" t="inlineStr">
        <is>
          <t xml:space="preserve"> </t>
        </is>
      </c>
      <c r="D32" s="4" t="inlineStr">
        <is>
          <t xml:space="preserve"> </t>
        </is>
      </c>
      <c r="E32" s="4" t="inlineStr">
        <is>
          <t xml:space="preserve"> </t>
        </is>
      </c>
      <c r="F32" s="4" t="inlineStr">
        <is>
          <t xml:space="preserve"> </t>
        </is>
      </c>
      <c r="G32" s="4" t="inlineStr">
        <is>
          <t xml:space="preserve"> </t>
        </is>
      </c>
      <c r="H32" s="4" t="inlineStr">
        <is>
          <t xml:space="preserve"> </t>
        </is>
      </c>
    </row>
    <row r="33">
      <c r="A33" s="4" t="inlineStr">
        <is>
          <t>Senior bonds | UF | AA16</t>
        </is>
      </c>
      <c r="B33" s="4" t="inlineStr">
        <is>
          <t xml:space="preserve"> </t>
        </is>
      </c>
      <c r="C33" s="4" t="inlineStr">
        <is>
          <t xml:space="preserve"> </t>
        </is>
      </c>
      <c r="D33" s="4" t="inlineStr">
        <is>
          <t xml:space="preserve"> </t>
        </is>
      </c>
      <c r="E33" s="4" t="inlineStr">
        <is>
          <t xml:space="preserve"> </t>
        </is>
      </c>
      <c r="F33" s="4" t="inlineStr">
        <is>
          <t xml:space="preserve"> </t>
        </is>
      </c>
      <c r="G33" s="4" t="inlineStr">
        <is>
          <t xml:space="preserve"> </t>
        </is>
      </c>
      <c r="H33" s="4" t="inlineStr">
        <is>
          <t xml:space="preserve"> </t>
        </is>
      </c>
    </row>
    <row r="34">
      <c r="A34" s="3" t="inlineStr">
        <is>
          <t>Schedule of Placement of Senior Bonds [Line Items]</t>
        </is>
      </c>
      <c r="B34" s="4" t="inlineStr">
        <is>
          <t xml:space="preserve"> </t>
        </is>
      </c>
      <c r="C34" s="4" t="inlineStr">
        <is>
          <t xml:space="preserve"> </t>
        </is>
      </c>
      <c r="D34" s="4" t="inlineStr">
        <is>
          <t xml:space="preserve"> </t>
        </is>
      </c>
      <c r="E34" s="4" t="inlineStr">
        <is>
          <t xml:space="preserve"> </t>
        </is>
      </c>
      <c r="F34" s="4" t="inlineStr">
        <is>
          <t xml:space="preserve"> </t>
        </is>
      </c>
      <c r="G34" s="4" t="inlineStr">
        <is>
          <t xml:space="preserve"> </t>
        </is>
      </c>
      <c r="H34" s="4" t="inlineStr">
        <is>
          <t xml:space="preserve"> </t>
        </is>
      </c>
    </row>
    <row r="35">
      <c r="A35" s="4" t="inlineStr">
        <is>
          <t>Exchange process for nominal amounts | CLF</t>
        </is>
      </c>
      <c r="B35" s="4" t="inlineStr">
        <is>
          <t xml:space="preserve"> </t>
        </is>
      </c>
      <c r="C35" s="4" t="inlineStr">
        <is>
          <t xml:space="preserve"> </t>
        </is>
      </c>
      <c r="D35" s="5" t="n">
        <v>3000000</v>
      </c>
      <c r="E35" s="4" t="inlineStr">
        <is>
          <t xml:space="preserve"> </t>
        </is>
      </c>
      <c r="F35" s="4" t="inlineStr">
        <is>
          <t xml:space="preserve"> </t>
        </is>
      </c>
      <c r="G35" s="4" t="inlineStr">
        <is>
          <t xml:space="preserve"> </t>
        </is>
      </c>
      <c r="H35" s="4" t="inlineStr">
        <is>
          <t xml:space="preserve"> </t>
        </is>
      </c>
    </row>
    <row r="36">
      <c r="A36" s="4" t="inlineStr">
        <is>
          <t>Term (years)</t>
        </is>
      </c>
      <c r="B36" s="4" t="inlineStr">
        <is>
          <t>2 years 6 months</t>
        </is>
      </c>
      <c r="C36" s="4" t="inlineStr">
        <is>
          <t xml:space="preserve"> </t>
        </is>
      </c>
      <c r="D36" s="4" t="inlineStr">
        <is>
          <t xml:space="preserve"> </t>
        </is>
      </c>
      <c r="E36" s="4" t="inlineStr">
        <is>
          <t xml:space="preserve"> </t>
        </is>
      </c>
      <c r="F36" s="4" t="inlineStr">
        <is>
          <t xml:space="preserve"> </t>
        </is>
      </c>
      <c r="G36" s="4" t="inlineStr">
        <is>
          <t xml:space="preserve"> </t>
        </is>
      </c>
      <c r="H36" s="4" t="inlineStr">
        <is>
          <t xml:space="preserve"> </t>
        </is>
      </c>
    </row>
    <row r="37">
      <c r="A37" s="4" t="inlineStr">
        <is>
          <t>Issuance rate (% annual)</t>
        </is>
      </c>
      <c r="B37" s="10" t="n">
        <v>0.0003</v>
      </c>
      <c r="C37" s="4" t="inlineStr">
        <is>
          <t xml:space="preserve"> </t>
        </is>
      </c>
      <c r="D37" s="4" t="inlineStr">
        <is>
          <t xml:space="preserve"> </t>
        </is>
      </c>
      <c r="E37" s="4" t="inlineStr">
        <is>
          <t xml:space="preserve"> </t>
        </is>
      </c>
      <c r="F37" s="4" t="inlineStr">
        <is>
          <t xml:space="preserve"> </t>
        </is>
      </c>
      <c r="G37" s="4" t="inlineStr">
        <is>
          <t xml:space="preserve"> </t>
        </is>
      </c>
      <c r="H37" s="4" t="inlineStr">
        <is>
          <t xml:space="preserve"> </t>
        </is>
      </c>
    </row>
    <row r="38">
      <c r="A38" s="4" t="inlineStr">
        <is>
          <t>Senior bonds | UF | T21</t>
        </is>
      </c>
      <c r="B38" s="4" t="inlineStr">
        <is>
          <t xml:space="preserve"> </t>
        </is>
      </c>
      <c r="C38" s="4" t="inlineStr">
        <is>
          <t xml:space="preserve"> </t>
        </is>
      </c>
      <c r="D38" s="4" t="inlineStr">
        <is>
          <t xml:space="preserve"> </t>
        </is>
      </c>
      <c r="E38" s="4" t="inlineStr">
        <is>
          <t xml:space="preserve"> </t>
        </is>
      </c>
      <c r="F38" s="4" t="inlineStr">
        <is>
          <t xml:space="preserve"> </t>
        </is>
      </c>
      <c r="G38" s="4" t="inlineStr">
        <is>
          <t xml:space="preserve"> </t>
        </is>
      </c>
      <c r="H38" s="4" t="inlineStr">
        <is>
          <t xml:space="preserve"> </t>
        </is>
      </c>
    </row>
    <row r="39">
      <c r="A39" s="3" t="inlineStr">
        <is>
          <t>Schedule of Placement of Senior Bonds [Line Items]</t>
        </is>
      </c>
      <c r="B39" s="4" t="inlineStr">
        <is>
          <t xml:space="preserve"> </t>
        </is>
      </c>
      <c r="C39" s="4" t="inlineStr">
        <is>
          <t xml:space="preserve"> </t>
        </is>
      </c>
      <c r="D39" s="4" t="inlineStr">
        <is>
          <t xml:space="preserve"> </t>
        </is>
      </c>
      <c r="E39" s="4" t="inlineStr">
        <is>
          <t xml:space="preserve"> </t>
        </is>
      </c>
      <c r="F39" s="4" t="inlineStr">
        <is>
          <t xml:space="preserve"> </t>
        </is>
      </c>
      <c r="G39" s="4" t="inlineStr">
        <is>
          <t xml:space="preserve"> </t>
        </is>
      </c>
      <c r="H39" s="4" t="inlineStr">
        <is>
          <t xml:space="preserve"> </t>
        </is>
      </c>
    </row>
    <row r="40">
      <c r="A40" s="4" t="inlineStr">
        <is>
          <t>Exchange process for nominal amounts | CLF</t>
        </is>
      </c>
      <c r="B40" s="4" t="inlineStr">
        <is>
          <t xml:space="preserve"> </t>
        </is>
      </c>
      <c r="C40" s="4" t="inlineStr">
        <is>
          <t xml:space="preserve"> </t>
        </is>
      </c>
      <c r="D40" s="5" t="n">
        <v>2165000</v>
      </c>
      <c r="E40" s="4" t="inlineStr">
        <is>
          <t xml:space="preserve"> </t>
        </is>
      </c>
      <c r="F40" s="4" t="inlineStr">
        <is>
          <t xml:space="preserve"> </t>
        </is>
      </c>
      <c r="G40" s="4" t="inlineStr">
        <is>
          <t xml:space="preserve"> </t>
        </is>
      </c>
      <c r="H40" s="4" t="inlineStr">
        <is>
          <t xml:space="preserve"> </t>
        </is>
      </c>
    </row>
    <row r="41">
      <c r="A41" s="4" t="inlineStr">
        <is>
          <t>Term (years)</t>
        </is>
      </c>
      <c r="B41" s="4" t="inlineStr">
        <is>
          <t>7 years 6 months</t>
        </is>
      </c>
      <c r="C41" s="4" t="inlineStr">
        <is>
          <t xml:space="preserve"> </t>
        </is>
      </c>
      <c r="D41" s="4" t="inlineStr">
        <is>
          <t xml:space="preserve"> </t>
        </is>
      </c>
      <c r="E41" s="4" t="inlineStr">
        <is>
          <t xml:space="preserve"> </t>
        </is>
      </c>
      <c r="F41" s="4" t="inlineStr">
        <is>
          <t xml:space="preserve"> </t>
        </is>
      </c>
      <c r="G41" s="4" t="inlineStr">
        <is>
          <t xml:space="preserve"> </t>
        </is>
      </c>
      <c r="H41" s="4" t="inlineStr">
        <is>
          <t xml:space="preserve"> </t>
        </is>
      </c>
    </row>
    <row r="42">
      <c r="A42" s="4" t="inlineStr">
        <is>
          <t>Issuance rate (% annual)</t>
        </is>
      </c>
      <c r="B42" s="10" t="n">
        <v>0.0275</v>
      </c>
      <c r="C42" s="4" t="inlineStr">
        <is>
          <t xml:space="preserve"> </t>
        </is>
      </c>
      <c r="D42" s="4" t="inlineStr">
        <is>
          <t xml:space="preserve"> </t>
        </is>
      </c>
      <c r="E42" s="4" t="inlineStr">
        <is>
          <t xml:space="preserve"> </t>
        </is>
      </c>
      <c r="F42" s="4" t="inlineStr">
        <is>
          <t xml:space="preserve"> </t>
        </is>
      </c>
      <c r="G42" s="4" t="inlineStr">
        <is>
          <t xml:space="preserve"> </t>
        </is>
      </c>
      <c r="H42" s="4" t="inlineStr">
        <is>
          <t xml:space="preserve"> </t>
        </is>
      </c>
    </row>
    <row r="43">
      <c r="A43" s="4" t="inlineStr">
        <is>
          <t>Senior bonds | UF | T19</t>
        </is>
      </c>
      <c r="B43" s="4" t="inlineStr">
        <is>
          <t xml:space="preserve"> </t>
        </is>
      </c>
      <c r="C43" s="4" t="inlineStr">
        <is>
          <t xml:space="preserve"> </t>
        </is>
      </c>
      <c r="D43" s="4" t="inlineStr">
        <is>
          <t xml:space="preserve"> </t>
        </is>
      </c>
      <c r="E43" s="4" t="inlineStr">
        <is>
          <t xml:space="preserve"> </t>
        </is>
      </c>
      <c r="F43" s="4" t="inlineStr">
        <is>
          <t xml:space="preserve"> </t>
        </is>
      </c>
      <c r="G43" s="4" t="inlineStr">
        <is>
          <t xml:space="preserve"> </t>
        </is>
      </c>
      <c r="H43" s="4" t="inlineStr">
        <is>
          <t xml:space="preserve"> </t>
        </is>
      </c>
    </row>
    <row r="44">
      <c r="A44" s="3" t="inlineStr">
        <is>
          <t>Schedule of Placement of Senior Bonds [Line Items]</t>
        </is>
      </c>
      <c r="B44" s="4" t="inlineStr">
        <is>
          <t xml:space="preserve"> </t>
        </is>
      </c>
      <c r="C44" s="4" t="inlineStr">
        <is>
          <t xml:space="preserve"> </t>
        </is>
      </c>
      <c r="D44" s="4" t="inlineStr">
        <is>
          <t xml:space="preserve"> </t>
        </is>
      </c>
      <c r="E44" s="4" t="inlineStr">
        <is>
          <t xml:space="preserve"> </t>
        </is>
      </c>
      <c r="F44" s="4" t="inlineStr">
        <is>
          <t xml:space="preserve"> </t>
        </is>
      </c>
      <c r="G44" s="4" t="inlineStr">
        <is>
          <t xml:space="preserve"> </t>
        </is>
      </c>
      <c r="H44" s="4" t="inlineStr">
        <is>
          <t xml:space="preserve"> </t>
        </is>
      </c>
    </row>
    <row r="45">
      <c r="A45" s="4" t="inlineStr">
        <is>
          <t>Exchange process for nominal amounts | CLF</t>
        </is>
      </c>
      <c r="B45" s="4" t="inlineStr">
        <is>
          <t xml:space="preserve"> </t>
        </is>
      </c>
      <c r="C45" s="4" t="inlineStr">
        <is>
          <t xml:space="preserve"> </t>
        </is>
      </c>
      <c r="D45" s="14" t="n">
        <v>5000000</v>
      </c>
      <c r="E45" s="4" t="inlineStr">
        <is>
          <t xml:space="preserve"> </t>
        </is>
      </c>
      <c r="F45" s="4" t="inlineStr">
        <is>
          <t xml:space="preserve"> </t>
        </is>
      </c>
      <c r="G45" s="4" t="inlineStr">
        <is>
          <t xml:space="preserve"> </t>
        </is>
      </c>
      <c r="H45" s="4" t="inlineStr">
        <is>
          <t xml:space="preserve"> </t>
        </is>
      </c>
    </row>
    <row r="46">
      <c r="A46" s="4" t="inlineStr">
        <is>
          <t>Term (years)</t>
        </is>
      </c>
      <c r="B46" s="4" t="inlineStr">
        <is>
          <t>11 years</t>
        </is>
      </c>
      <c r="C46" s="4" t="inlineStr">
        <is>
          <t xml:space="preserve"> </t>
        </is>
      </c>
      <c r="D46" s="4" t="inlineStr">
        <is>
          <t xml:space="preserve"> </t>
        </is>
      </c>
      <c r="E46" s="4" t="inlineStr">
        <is>
          <t xml:space="preserve"> </t>
        </is>
      </c>
      <c r="F46" s="4" t="inlineStr">
        <is>
          <t xml:space="preserve"> </t>
        </is>
      </c>
      <c r="G46" s="4" t="inlineStr">
        <is>
          <t xml:space="preserve"> </t>
        </is>
      </c>
      <c r="H46" s="4" t="inlineStr">
        <is>
          <t xml:space="preserve"> </t>
        </is>
      </c>
    </row>
    <row r="47">
      <c r="A47" s="4" t="inlineStr">
        <is>
          <t>Issuance rate (% annual)</t>
        </is>
      </c>
      <c r="B47" s="10" t="n">
        <v>0.0265</v>
      </c>
      <c r="C47" s="4" t="inlineStr">
        <is>
          <t xml:space="preserve"> </t>
        </is>
      </c>
      <c r="D47" s="4" t="inlineStr">
        <is>
          <t xml:space="preserve"> </t>
        </is>
      </c>
      <c r="E47" s="4" t="inlineStr">
        <is>
          <t xml:space="preserve"> </t>
        </is>
      </c>
      <c r="F47" s="4" t="inlineStr">
        <is>
          <t xml:space="preserve"> </t>
        </is>
      </c>
      <c r="G47" s="4" t="inlineStr">
        <is>
          <t xml:space="preserve"> </t>
        </is>
      </c>
      <c r="H47" s="4" t="inlineStr">
        <is>
          <t xml:space="preserve"> </t>
        </is>
      </c>
    </row>
    <row r="48">
      <c r="A48" s="4" t="inlineStr">
        <is>
          <t>Senior bonds | CLP</t>
        </is>
      </c>
      <c r="B48" s="4" t="inlineStr">
        <is>
          <t xml:space="preserve"> </t>
        </is>
      </c>
      <c r="C48" s="4" t="inlineStr">
        <is>
          <t xml:space="preserve"> </t>
        </is>
      </c>
      <c r="D48" s="4" t="inlineStr">
        <is>
          <t xml:space="preserve"> </t>
        </is>
      </c>
      <c r="E48" s="4" t="inlineStr">
        <is>
          <t xml:space="preserve"> </t>
        </is>
      </c>
      <c r="F48" s="4" t="inlineStr">
        <is>
          <t xml:space="preserve"> </t>
        </is>
      </c>
      <c r="G48" s="4" t="inlineStr">
        <is>
          <t xml:space="preserve"> </t>
        </is>
      </c>
      <c r="H48" s="4" t="inlineStr">
        <is>
          <t xml:space="preserve"> </t>
        </is>
      </c>
    </row>
    <row r="49">
      <c r="A49" s="3" t="inlineStr">
        <is>
          <t>Schedule of Placement of Senior Bonds [Line Items]</t>
        </is>
      </c>
      <c r="B49" s="4" t="inlineStr">
        <is>
          <t xml:space="preserve"> </t>
        </is>
      </c>
      <c r="C49" s="4" t="inlineStr">
        <is>
          <t xml:space="preserve"> </t>
        </is>
      </c>
      <c r="D49" s="4" t="inlineStr">
        <is>
          <t xml:space="preserve"> </t>
        </is>
      </c>
      <c r="E49" s="4" t="inlineStr">
        <is>
          <t xml:space="preserve"> </t>
        </is>
      </c>
      <c r="F49" s="4" t="inlineStr">
        <is>
          <t xml:space="preserve"> </t>
        </is>
      </c>
      <c r="G49" s="4" t="inlineStr">
        <is>
          <t xml:space="preserve"> </t>
        </is>
      </c>
      <c r="H49" s="4" t="inlineStr">
        <is>
          <t xml:space="preserve"> </t>
        </is>
      </c>
    </row>
    <row r="50">
      <c r="A50" s="4" t="inlineStr">
        <is>
          <t>Exchange process for nominal amounts</t>
        </is>
      </c>
      <c r="B50" s="6" t="n">
        <v>145550000000</v>
      </c>
      <c r="C50" s="6" t="n">
        <v>424400000000</v>
      </c>
      <c r="D50" s="4" t="inlineStr">
        <is>
          <t xml:space="preserve"> </t>
        </is>
      </c>
      <c r="E50" s="4" t="inlineStr">
        <is>
          <t xml:space="preserve"> </t>
        </is>
      </c>
      <c r="F50" s="4" t="inlineStr">
        <is>
          <t xml:space="preserve"> </t>
        </is>
      </c>
      <c r="G50" s="4" t="inlineStr">
        <is>
          <t xml:space="preserve"> </t>
        </is>
      </c>
      <c r="H50" s="4" t="inlineStr">
        <is>
          <t xml:space="preserve"> </t>
        </is>
      </c>
    </row>
    <row r="51">
      <c r="A51" s="4" t="inlineStr">
        <is>
          <t>Senior bonds | CLP | U7</t>
        </is>
      </c>
      <c r="B51" s="4" t="inlineStr">
        <is>
          <t xml:space="preserve"> </t>
        </is>
      </c>
      <c r="C51" s="4" t="inlineStr">
        <is>
          <t xml:space="preserve"> </t>
        </is>
      </c>
      <c r="D51" s="4" t="inlineStr">
        <is>
          <t xml:space="preserve"> </t>
        </is>
      </c>
      <c r="E51" s="4" t="inlineStr">
        <is>
          <t xml:space="preserve"> </t>
        </is>
      </c>
      <c r="F51" s="4" t="inlineStr">
        <is>
          <t xml:space="preserve"> </t>
        </is>
      </c>
      <c r="G51" s="4" t="inlineStr">
        <is>
          <t xml:space="preserve"> </t>
        </is>
      </c>
      <c r="H51" s="4" t="inlineStr">
        <is>
          <t xml:space="preserve"> </t>
        </is>
      </c>
    </row>
    <row r="52">
      <c r="A52" s="3" t="inlineStr">
        <is>
          <t>Schedule of Placement of Senior Bonds [Line Items]</t>
        </is>
      </c>
      <c r="B52" s="4" t="inlineStr">
        <is>
          <t xml:space="preserve"> </t>
        </is>
      </c>
      <c r="C52" s="4" t="inlineStr">
        <is>
          <t xml:space="preserve"> </t>
        </is>
      </c>
      <c r="D52" s="4" t="inlineStr">
        <is>
          <t xml:space="preserve"> </t>
        </is>
      </c>
      <c r="E52" s="4" t="inlineStr">
        <is>
          <t xml:space="preserve"> </t>
        </is>
      </c>
      <c r="F52" s="4" t="inlineStr">
        <is>
          <t xml:space="preserve"> </t>
        </is>
      </c>
      <c r="G52" s="4" t="inlineStr">
        <is>
          <t xml:space="preserve"> </t>
        </is>
      </c>
      <c r="H52" s="4" t="inlineStr">
        <is>
          <t xml:space="preserve"> </t>
        </is>
      </c>
    </row>
    <row r="53">
      <c r="A53" s="4" t="inlineStr">
        <is>
          <t>Exchange process for nominal amounts</t>
        </is>
      </c>
      <c r="B53" s="4" t="inlineStr">
        <is>
          <t xml:space="preserve"> </t>
        </is>
      </c>
      <c r="C53" s="6" t="n">
        <v>3000000000</v>
      </c>
      <c r="D53" s="4" t="inlineStr">
        <is>
          <t xml:space="preserve"> </t>
        </is>
      </c>
      <c r="E53" s="4" t="inlineStr">
        <is>
          <t xml:space="preserve"> </t>
        </is>
      </c>
      <c r="F53" s="4" t="inlineStr">
        <is>
          <t xml:space="preserve"> </t>
        </is>
      </c>
      <c r="G53" s="4" t="inlineStr">
        <is>
          <t xml:space="preserve"> </t>
        </is>
      </c>
      <c r="H53" s="4" t="inlineStr">
        <is>
          <t xml:space="preserve"> </t>
        </is>
      </c>
    </row>
    <row r="54">
      <c r="A54" s="4" t="inlineStr">
        <is>
          <t>Term (years)</t>
        </is>
      </c>
      <c r="B54" s="4" t="inlineStr">
        <is>
          <t xml:space="preserve"> </t>
        </is>
      </c>
      <c r="C54" s="4" t="inlineStr">
        <is>
          <t>5 years 6 months</t>
        </is>
      </c>
      <c r="D54" s="4" t="inlineStr">
        <is>
          <t xml:space="preserve"> </t>
        </is>
      </c>
      <c r="E54" s="4" t="inlineStr">
        <is>
          <t xml:space="preserve"> </t>
        </is>
      </c>
      <c r="F54" s="4" t="inlineStr">
        <is>
          <t xml:space="preserve"> </t>
        </is>
      </c>
      <c r="G54" s="4" t="inlineStr">
        <is>
          <t xml:space="preserve"> </t>
        </is>
      </c>
      <c r="H54" s="4" t="inlineStr">
        <is>
          <t xml:space="preserve"> </t>
        </is>
      </c>
    </row>
    <row r="55">
      <c r="A55" s="4" t="inlineStr">
        <is>
          <t>Issuance rate (% annual)</t>
        </is>
      </c>
      <c r="B55" s="4" t="inlineStr">
        <is>
          <t xml:space="preserve"> </t>
        </is>
      </c>
      <c r="C55" s="9" t="n">
        <v>0.07000000000000001</v>
      </c>
      <c r="D55" s="4" t="inlineStr">
        <is>
          <t xml:space="preserve"> </t>
        </is>
      </c>
      <c r="E55" s="4" t="inlineStr">
        <is>
          <t xml:space="preserve"> </t>
        </is>
      </c>
      <c r="F55" s="4" t="inlineStr">
        <is>
          <t xml:space="preserve"> </t>
        </is>
      </c>
      <c r="G55" s="4" t="inlineStr">
        <is>
          <t xml:space="preserve"> </t>
        </is>
      </c>
      <c r="H55" s="4" t="inlineStr">
        <is>
          <t xml:space="preserve"> </t>
        </is>
      </c>
    </row>
    <row r="56">
      <c r="A56" s="4" t="inlineStr">
        <is>
          <t>Senior bonds | CLP | T18</t>
        </is>
      </c>
      <c r="B56" s="4" t="inlineStr">
        <is>
          <t xml:space="preserve"> </t>
        </is>
      </c>
      <c r="C56" s="4" t="inlineStr">
        <is>
          <t xml:space="preserve"> </t>
        </is>
      </c>
      <c r="D56" s="4" t="inlineStr">
        <is>
          <t xml:space="preserve"> </t>
        </is>
      </c>
      <c r="E56" s="4" t="inlineStr">
        <is>
          <t xml:space="preserve"> </t>
        </is>
      </c>
      <c r="F56" s="4" t="inlineStr">
        <is>
          <t xml:space="preserve"> </t>
        </is>
      </c>
      <c r="G56" s="4" t="inlineStr">
        <is>
          <t xml:space="preserve"> </t>
        </is>
      </c>
      <c r="H56" s="4" t="inlineStr">
        <is>
          <t xml:space="preserve"> </t>
        </is>
      </c>
    </row>
    <row r="57">
      <c r="A57" s="3" t="inlineStr">
        <is>
          <t>Schedule of Placement of Senior Bonds [Line Items]</t>
        </is>
      </c>
      <c r="B57" s="4" t="inlineStr">
        <is>
          <t xml:space="preserve"> </t>
        </is>
      </c>
      <c r="C57" s="4" t="inlineStr">
        <is>
          <t xml:space="preserve"> </t>
        </is>
      </c>
      <c r="D57" s="4" t="inlineStr">
        <is>
          <t xml:space="preserve"> </t>
        </is>
      </c>
      <c r="E57" s="4" t="inlineStr">
        <is>
          <t xml:space="preserve"> </t>
        </is>
      </c>
      <c r="F57" s="4" t="inlineStr">
        <is>
          <t xml:space="preserve"> </t>
        </is>
      </c>
      <c r="G57" s="4" t="inlineStr">
        <is>
          <t xml:space="preserve"> </t>
        </is>
      </c>
      <c r="H57" s="4" t="inlineStr">
        <is>
          <t xml:space="preserve"> </t>
        </is>
      </c>
    </row>
    <row r="58">
      <c r="A58" s="4" t="inlineStr">
        <is>
          <t>Exchange process for nominal amounts</t>
        </is>
      </c>
      <c r="B58" s="4" t="inlineStr">
        <is>
          <t xml:space="preserve"> </t>
        </is>
      </c>
      <c r="C58" s="6" t="n">
        <v>75000000000</v>
      </c>
      <c r="D58" s="4" t="inlineStr">
        <is>
          <t xml:space="preserve"> </t>
        </is>
      </c>
      <c r="E58" s="4" t="inlineStr">
        <is>
          <t xml:space="preserve"> </t>
        </is>
      </c>
      <c r="F58" s="4" t="inlineStr">
        <is>
          <t xml:space="preserve"> </t>
        </is>
      </c>
      <c r="G58" s="4" t="inlineStr">
        <is>
          <t xml:space="preserve"> </t>
        </is>
      </c>
      <c r="H58" s="4" t="inlineStr">
        <is>
          <t xml:space="preserve"> </t>
        </is>
      </c>
    </row>
    <row r="59">
      <c r="A59" s="4" t="inlineStr">
        <is>
          <t>Term (years)</t>
        </is>
      </c>
      <c r="B59" s="4" t="inlineStr">
        <is>
          <t xml:space="preserve"> </t>
        </is>
      </c>
      <c r="C59" s="4" t="inlineStr">
        <is>
          <t>5 years 6 months</t>
        </is>
      </c>
      <c r="D59" s="4" t="inlineStr">
        <is>
          <t xml:space="preserve"> </t>
        </is>
      </c>
      <c r="E59" s="4" t="inlineStr">
        <is>
          <t xml:space="preserve"> </t>
        </is>
      </c>
      <c r="F59" s="4" t="inlineStr">
        <is>
          <t xml:space="preserve"> </t>
        </is>
      </c>
      <c r="G59" s="4" t="inlineStr">
        <is>
          <t xml:space="preserve"> </t>
        </is>
      </c>
      <c r="H59" s="4" t="inlineStr">
        <is>
          <t xml:space="preserve"> </t>
        </is>
      </c>
    </row>
    <row r="60">
      <c r="A60" s="4" t="inlineStr">
        <is>
          <t>Issuance rate (% annual)</t>
        </is>
      </c>
      <c r="B60" s="4" t="inlineStr">
        <is>
          <t xml:space="preserve"> </t>
        </is>
      </c>
      <c r="C60" s="10" t="n">
        <v>0.075</v>
      </c>
      <c r="D60" s="4" t="inlineStr">
        <is>
          <t xml:space="preserve"> </t>
        </is>
      </c>
      <c r="E60" s="4" t="inlineStr">
        <is>
          <t xml:space="preserve"> </t>
        </is>
      </c>
      <c r="F60" s="4" t="inlineStr">
        <is>
          <t xml:space="preserve"> </t>
        </is>
      </c>
      <c r="G60" s="4" t="inlineStr">
        <is>
          <t xml:space="preserve"> </t>
        </is>
      </c>
      <c r="H60" s="4" t="inlineStr">
        <is>
          <t xml:space="preserve"> </t>
        </is>
      </c>
    </row>
    <row r="61">
      <c r="A61" s="4" t="inlineStr">
        <is>
          <t>Senior bonds | CLP | AA7</t>
        </is>
      </c>
      <c r="B61" s="4" t="inlineStr">
        <is>
          <t xml:space="preserve"> </t>
        </is>
      </c>
      <c r="C61" s="4" t="inlineStr">
        <is>
          <t xml:space="preserve"> </t>
        </is>
      </c>
      <c r="D61" s="4" t="inlineStr">
        <is>
          <t xml:space="preserve"> </t>
        </is>
      </c>
      <c r="E61" s="4" t="inlineStr">
        <is>
          <t xml:space="preserve"> </t>
        </is>
      </c>
      <c r="F61" s="4" t="inlineStr">
        <is>
          <t xml:space="preserve"> </t>
        </is>
      </c>
      <c r="G61" s="4" t="inlineStr">
        <is>
          <t xml:space="preserve"> </t>
        </is>
      </c>
      <c r="H61" s="4" t="inlineStr">
        <is>
          <t xml:space="preserve"> </t>
        </is>
      </c>
    </row>
    <row r="62">
      <c r="A62" s="3" t="inlineStr">
        <is>
          <t>Schedule of Placement of Senior Bonds [Line Items]</t>
        </is>
      </c>
      <c r="B62" s="4" t="inlineStr">
        <is>
          <t xml:space="preserve"> </t>
        </is>
      </c>
      <c r="C62" s="4" t="inlineStr">
        <is>
          <t xml:space="preserve"> </t>
        </is>
      </c>
      <c r="D62" s="4" t="inlineStr">
        <is>
          <t xml:space="preserve"> </t>
        </is>
      </c>
      <c r="E62" s="4" t="inlineStr">
        <is>
          <t xml:space="preserve"> </t>
        </is>
      </c>
      <c r="F62" s="4" t="inlineStr">
        <is>
          <t xml:space="preserve"> </t>
        </is>
      </c>
      <c r="G62" s="4" t="inlineStr">
        <is>
          <t xml:space="preserve"> </t>
        </is>
      </c>
      <c r="H62" s="4" t="inlineStr">
        <is>
          <t xml:space="preserve"> </t>
        </is>
      </c>
    </row>
    <row r="63">
      <c r="A63" s="4" t="inlineStr">
        <is>
          <t>Exchange process for nominal amounts</t>
        </is>
      </c>
      <c r="B63" s="6" t="n">
        <v>7350000000</v>
      </c>
      <c r="C63" s="6" t="n">
        <v>67650000000</v>
      </c>
      <c r="D63" s="4" t="inlineStr">
        <is>
          <t xml:space="preserve"> </t>
        </is>
      </c>
      <c r="E63" s="4" t="inlineStr">
        <is>
          <t xml:space="preserve"> </t>
        </is>
      </c>
      <c r="F63" s="4" t="inlineStr">
        <is>
          <t xml:space="preserve"> </t>
        </is>
      </c>
      <c r="G63" s="4" t="inlineStr">
        <is>
          <t xml:space="preserve"> </t>
        </is>
      </c>
      <c r="H63" s="4" t="inlineStr">
        <is>
          <t xml:space="preserve"> </t>
        </is>
      </c>
    </row>
    <row r="64">
      <c r="A64" s="4" t="inlineStr">
        <is>
          <t>Term (years)</t>
        </is>
      </c>
      <c r="B64" s="4" t="inlineStr">
        <is>
          <t>3 years 6 months</t>
        </is>
      </c>
      <c r="C64" s="4" t="inlineStr">
        <is>
          <t>3 years 6 months</t>
        </is>
      </c>
      <c r="D64" s="4" t="inlineStr">
        <is>
          <t xml:space="preserve"> </t>
        </is>
      </c>
      <c r="E64" s="4" t="inlineStr">
        <is>
          <t xml:space="preserve"> </t>
        </is>
      </c>
      <c r="F64" s="4" t="inlineStr">
        <is>
          <t xml:space="preserve"> </t>
        </is>
      </c>
      <c r="G64" s="4" t="inlineStr">
        <is>
          <t xml:space="preserve"> </t>
        </is>
      </c>
      <c r="H64" s="4" t="inlineStr">
        <is>
          <t xml:space="preserve"> </t>
        </is>
      </c>
    </row>
    <row r="65">
      <c r="A65" s="4" t="inlineStr">
        <is>
          <t>Issuance rate (% annual)</t>
        </is>
      </c>
      <c r="B65" s="10" t="n">
        <v>0.0007</v>
      </c>
      <c r="C65" s="10" t="n">
        <v>0.068</v>
      </c>
      <c r="D65" s="4" t="inlineStr">
        <is>
          <t xml:space="preserve"> </t>
        </is>
      </c>
      <c r="E65" s="4" t="inlineStr">
        <is>
          <t xml:space="preserve"> </t>
        </is>
      </c>
      <c r="F65" s="4" t="inlineStr">
        <is>
          <t xml:space="preserve"> </t>
        </is>
      </c>
      <c r="G65" s="4" t="inlineStr">
        <is>
          <t xml:space="preserve"> </t>
        </is>
      </c>
      <c r="H65" s="4" t="inlineStr">
        <is>
          <t xml:space="preserve"> </t>
        </is>
      </c>
    </row>
    <row r="66">
      <c r="A66" s="4" t="inlineStr">
        <is>
          <t>Senior bonds | CLP | AA1</t>
        </is>
      </c>
      <c r="B66" s="4" t="inlineStr">
        <is>
          <t xml:space="preserve"> </t>
        </is>
      </c>
      <c r="C66" s="4" t="inlineStr">
        <is>
          <t xml:space="preserve"> </t>
        </is>
      </c>
      <c r="D66" s="4" t="inlineStr">
        <is>
          <t xml:space="preserve"> </t>
        </is>
      </c>
      <c r="E66" s="4" t="inlineStr">
        <is>
          <t xml:space="preserve"> </t>
        </is>
      </c>
      <c r="F66" s="4" t="inlineStr">
        <is>
          <t xml:space="preserve"> </t>
        </is>
      </c>
      <c r="G66" s="4" t="inlineStr">
        <is>
          <t xml:space="preserve"> </t>
        </is>
      </c>
      <c r="H66" s="4" t="inlineStr">
        <is>
          <t xml:space="preserve"> </t>
        </is>
      </c>
    </row>
    <row r="67">
      <c r="A67" s="3" t="inlineStr">
        <is>
          <t>Schedule of Placement of Senior Bonds [Line Items]</t>
        </is>
      </c>
      <c r="B67" s="4" t="inlineStr">
        <is>
          <t xml:space="preserve"> </t>
        </is>
      </c>
      <c r="C67" s="4" t="inlineStr">
        <is>
          <t xml:space="preserve"> </t>
        </is>
      </c>
      <c r="D67" s="4" t="inlineStr">
        <is>
          <t xml:space="preserve"> </t>
        </is>
      </c>
      <c r="E67" s="4" t="inlineStr">
        <is>
          <t xml:space="preserve"> </t>
        </is>
      </c>
      <c r="F67" s="4" t="inlineStr">
        <is>
          <t xml:space="preserve"> </t>
        </is>
      </c>
      <c r="G67" s="4" t="inlineStr">
        <is>
          <t xml:space="preserve"> </t>
        </is>
      </c>
      <c r="H67" s="4" t="inlineStr">
        <is>
          <t xml:space="preserve"> </t>
        </is>
      </c>
    </row>
    <row r="68">
      <c r="A68" s="4" t="inlineStr">
        <is>
          <t>Exchange process for nominal amounts</t>
        </is>
      </c>
      <c r="B68" s="4" t="inlineStr">
        <is>
          <t xml:space="preserve"> </t>
        </is>
      </c>
      <c r="C68" s="6" t="n">
        <v>100000000000</v>
      </c>
      <c r="D68" s="4" t="inlineStr">
        <is>
          <t xml:space="preserve"> </t>
        </is>
      </c>
      <c r="E68" s="4" t="inlineStr">
        <is>
          <t xml:space="preserve"> </t>
        </is>
      </c>
      <c r="F68" s="4" t="inlineStr">
        <is>
          <t xml:space="preserve"> </t>
        </is>
      </c>
      <c r="G68" s="4" t="inlineStr">
        <is>
          <t xml:space="preserve"> </t>
        </is>
      </c>
      <c r="H68" s="4" t="inlineStr">
        <is>
          <t xml:space="preserve"> </t>
        </is>
      </c>
    </row>
    <row r="69">
      <c r="A69" s="4" t="inlineStr">
        <is>
          <t>Term (years)</t>
        </is>
      </c>
      <c r="B69" s="4" t="inlineStr">
        <is>
          <t xml:space="preserve"> </t>
        </is>
      </c>
      <c r="C69" s="4" t="inlineStr">
        <is>
          <t>6 years</t>
        </is>
      </c>
      <c r="D69" s="4" t="inlineStr">
        <is>
          <t xml:space="preserve"> </t>
        </is>
      </c>
      <c r="E69" s="4" t="inlineStr">
        <is>
          <t xml:space="preserve"> </t>
        </is>
      </c>
      <c r="F69" s="4" t="inlineStr">
        <is>
          <t xml:space="preserve"> </t>
        </is>
      </c>
      <c r="G69" s="4" t="inlineStr">
        <is>
          <t xml:space="preserve"> </t>
        </is>
      </c>
      <c r="H69" s="4" t="inlineStr">
        <is>
          <t xml:space="preserve"> </t>
        </is>
      </c>
    </row>
    <row r="70">
      <c r="A70" s="4" t="inlineStr">
        <is>
          <t>Issuance rate (% annual)</t>
        </is>
      </c>
      <c r="B70" s="4" t="inlineStr">
        <is>
          <t xml:space="preserve"> </t>
        </is>
      </c>
      <c r="C70" s="10" t="n">
        <v>0.066</v>
      </c>
      <c r="D70" s="4" t="inlineStr">
        <is>
          <t xml:space="preserve"> </t>
        </is>
      </c>
      <c r="E70" s="4" t="inlineStr">
        <is>
          <t xml:space="preserve"> </t>
        </is>
      </c>
      <c r="F70" s="4" t="inlineStr">
        <is>
          <t xml:space="preserve"> </t>
        </is>
      </c>
      <c r="G70" s="4" t="inlineStr">
        <is>
          <t xml:space="preserve"> </t>
        </is>
      </c>
      <c r="H70" s="4" t="inlineStr">
        <is>
          <t xml:space="preserve"> </t>
        </is>
      </c>
    </row>
    <row r="71">
      <c r="A71" s="4" t="inlineStr">
        <is>
          <t>Senior bonds | CLP | AA3</t>
        </is>
      </c>
      <c r="B71" s="4" t="inlineStr">
        <is>
          <t xml:space="preserve"> </t>
        </is>
      </c>
      <c r="C71" s="4" t="inlineStr">
        <is>
          <t xml:space="preserve"> </t>
        </is>
      </c>
      <c r="D71" s="4" t="inlineStr">
        <is>
          <t xml:space="preserve"> </t>
        </is>
      </c>
      <c r="E71" s="4" t="inlineStr">
        <is>
          <t xml:space="preserve"> </t>
        </is>
      </c>
      <c r="F71" s="4" t="inlineStr">
        <is>
          <t xml:space="preserve"> </t>
        </is>
      </c>
      <c r="G71" s="4" t="inlineStr">
        <is>
          <t xml:space="preserve"> </t>
        </is>
      </c>
      <c r="H71" s="4" t="inlineStr">
        <is>
          <t xml:space="preserve"> </t>
        </is>
      </c>
    </row>
    <row r="72">
      <c r="A72" s="3" t="inlineStr">
        <is>
          <t>Schedule of Placement of Senior Bonds [Line Items]</t>
        </is>
      </c>
      <c r="B72" s="4" t="inlineStr">
        <is>
          <t xml:space="preserve"> </t>
        </is>
      </c>
      <c r="C72" s="4" t="inlineStr">
        <is>
          <t xml:space="preserve"> </t>
        </is>
      </c>
      <c r="D72" s="4" t="inlineStr">
        <is>
          <t xml:space="preserve"> </t>
        </is>
      </c>
      <c r="E72" s="4" t="inlineStr">
        <is>
          <t xml:space="preserve"> </t>
        </is>
      </c>
      <c r="F72" s="4" t="inlineStr">
        <is>
          <t xml:space="preserve"> </t>
        </is>
      </c>
      <c r="G72" s="4" t="inlineStr">
        <is>
          <t xml:space="preserve"> </t>
        </is>
      </c>
      <c r="H72" s="4" t="inlineStr">
        <is>
          <t xml:space="preserve"> </t>
        </is>
      </c>
    </row>
    <row r="73">
      <c r="A73" s="4" t="inlineStr">
        <is>
          <t>Exchange process for nominal amounts</t>
        </is>
      </c>
      <c r="B73" s="4" t="inlineStr">
        <is>
          <t xml:space="preserve"> </t>
        </is>
      </c>
      <c r="C73" s="6" t="n">
        <v>100000000000</v>
      </c>
      <c r="D73" s="4" t="inlineStr">
        <is>
          <t xml:space="preserve"> </t>
        </is>
      </c>
      <c r="E73" s="4" t="inlineStr">
        <is>
          <t xml:space="preserve"> </t>
        </is>
      </c>
      <c r="F73" s="4" t="inlineStr">
        <is>
          <t xml:space="preserve"> </t>
        </is>
      </c>
      <c r="G73" s="4" t="inlineStr">
        <is>
          <t xml:space="preserve"> </t>
        </is>
      </c>
      <c r="H73" s="4" t="inlineStr">
        <is>
          <t xml:space="preserve"> </t>
        </is>
      </c>
    </row>
    <row r="74">
      <c r="A74" s="4" t="inlineStr">
        <is>
          <t>Term (years)</t>
        </is>
      </c>
      <c r="B74" s="4" t="inlineStr">
        <is>
          <t xml:space="preserve"> </t>
        </is>
      </c>
      <c r="C74" s="4" t="inlineStr">
        <is>
          <t>8 years</t>
        </is>
      </c>
      <c r="D74" s="4" t="inlineStr">
        <is>
          <t xml:space="preserve"> </t>
        </is>
      </c>
      <c r="E74" s="4" t="inlineStr">
        <is>
          <t xml:space="preserve"> </t>
        </is>
      </c>
      <c r="F74" s="4" t="inlineStr">
        <is>
          <t xml:space="preserve"> </t>
        </is>
      </c>
      <c r="G74" s="4" t="inlineStr">
        <is>
          <t xml:space="preserve"> </t>
        </is>
      </c>
      <c r="H74" s="4" t="inlineStr">
        <is>
          <t xml:space="preserve"> </t>
        </is>
      </c>
    </row>
    <row r="75">
      <c r="A75" s="4" t="inlineStr">
        <is>
          <t>Issuance rate (% annual)</t>
        </is>
      </c>
      <c r="B75" s="4" t="inlineStr">
        <is>
          <t xml:space="preserve"> </t>
        </is>
      </c>
      <c r="C75" s="10" t="n">
        <v>0.062</v>
      </c>
      <c r="D75" s="4" t="inlineStr">
        <is>
          <t xml:space="preserve"> </t>
        </is>
      </c>
      <c r="E75" s="4" t="inlineStr">
        <is>
          <t xml:space="preserve"> </t>
        </is>
      </c>
      <c r="F75" s="4" t="inlineStr">
        <is>
          <t xml:space="preserve"> </t>
        </is>
      </c>
      <c r="G75" s="4" t="inlineStr">
        <is>
          <t xml:space="preserve"> </t>
        </is>
      </c>
      <c r="H75" s="4" t="inlineStr">
        <is>
          <t xml:space="preserve"> </t>
        </is>
      </c>
    </row>
    <row r="76">
      <c r="A76" s="4" t="inlineStr">
        <is>
          <t>Senior bonds | CLP | AA10</t>
        </is>
      </c>
      <c r="B76" s="4" t="inlineStr">
        <is>
          <t xml:space="preserve"> </t>
        </is>
      </c>
      <c r="C76" s="4" t="inlineStr">
        <is>
          <t xml:space="preserve"> </t>
        </is>
      </c>
      <c r="D76" s="4" t="inlineStr">
        <is>
          <t xml:space="preserve"> </t>
        </is>
      </c>
      <c r="E76" s="4" t="inlineStr">
        <is>
          <t xml:space="preserve"> </t>
        </is>
      </c>
      <c r="F76" s="4" t="inlineStr">
        <is>
          <t xml:space="preserve"> </t>
        </is>
      </c>
      <c r="G76" s="4" t="inlineStr">
        <is>
          <t xml:space="preserve"> </t>
        </is>
      </c>
      <c r="H76" s="4" t="inlineStr">
        <is>
          <t xml:space="preserve"> </t>
        </is>
      </c>
    </row>
    <row r="77">
      <c r="A77" s="3" t="inlineStr">
        <is>
          <t>Schedule of Placement of Senior Bonds [Line Items]</t>
        </is>
      </c>
      <c r="B77" s="4" t="inlineStr">
        <is>
          <t xml:space="preserve"> </t>
        </is>
      </c>
      <c r="C77" s="4" t="inlineStr">
        <is>
          <t xml:space="preserve"> </t>
        </is>
      </c>
      <c r="D77" s="4" t="inlineStr">
        <is>
          <t xml:space="preserve"> </t>
        </is>
      </c>
      <c r="E77" s="4" t="inlineStr">
        <is>
          <t xml:space="preserve"> </t>
        </is>
      </c>
      <c r="F77" s="4" t="inlineStr">
        <is>
          <t xml:space="preserve"> </t>
        </is>
      </c>
      <c r="G77" s="4" t="inlineStr">
        <is>
          <t xml:space="preserve"> </t>
        </is>
      </c>
      <c r="H77" s="4" t="inlineStr">
        <is>
          <t xml:space="preserve"> </t>
        </is>
      </c>
    </row>
    <row r="78">
      <c r="A78" s="4" t="inlineStr">
        <is>
          <t>Exchange process for nominal amounts</t>
        </is>
      </c>
      <c r="B78" s="6" t="n">
        <v>25000000000</v>
      </c>
      <c r="C78" s="6" t="n">
        <v>25000000000</v>
      </c>
      <c r="D78" s="4" t="inlineStr">
        <is>
          <t xml:space="preserve"> </t>
        </is>
      </c>
      <c r="E78" s="4" t="inlineStr">
        <is>
          <t xml:space="preserve"> </t>
        </is>
      </c>
      <c r="F78" s="4" t="inlineStr">
        <is>
          <t xml:space="preserve"> </t>
        </is>
      </c>
      <c r="G78" s="4" t="inlineStr">
        <is>
          <t xml:space="preserve"> </t>
        </is>
      </c>
      <c r="H78" s="4" t="inlineStr">
        <is>
          <t xml:space="preserve"> </t>
        </is>
      </c>
    </row>
    <row r="79">
      <c r="A79" s="4" t="inlineStr">
        <is>
          <t>Term (years)</t>
        </is>
      </c>
      <c r="B79" s="4" t="inlineStr">
        <is>
          <t>3 years</t>
        </is>
      </c>
      <c r="C79" s="4" t="inlineStr">
        <is>
          <t>3 years</t>
        </is>
      </c>
      <c r="D79" s="4" t="inlineStr">
        <is>
          <t xml:space="preserve"> </t>
        </is>
      </c>
      <c r="E79" s="4" t="inlineStr">
        <is>
          <t xml:space="preserve"> </t>
        </is>
      </c>
      <c r="F79" s="4" t="inlineStr">
        <is>
          <t xml:space="preserve"> </t>
        </is>
      </c>
      <c r="G79" s="4" t="inlineStr">
        <is>
          <t xml:space="preserve"> </t>
        </is>
      </c>
      <c r="H79" s="4" t="inlineStr">
        <is>
          <t xml:space="preserve"> </t>
        </is>
      </c>
    </row>
    <row r="80">
      <c r="A80" s="4" t="inlineStr">
        <is>
          <t>Issuance rate (% annual)</t>
        </is>
      </c>
      <c r="B80" s="10" t="n">
        <v>0.0007</v>
      </c>
      <c r="C80" s="10" t="n">
        <v>0.07099999999999999</v>
      </c>
      <c r="D80" s="4" t="inlineStr">
        <is>
          <t xml:space="preserve"> </t>
        </is>
      </c>
      <c r="E80" s="4" t="inlineStr">
        <is>
          <t xml:space="preserve"> </t>
        </is>
      </c>
      <c r="F80" s="4" t="inlineStr">
        <is>
          <t xml:space="preserve"> </t>
        </is>
      </c>
      <c r="G80" s="4" t="inlineStr">
        <is>
          <t xml:space="preserve"> </t>
        </is>
      </c>
      <c r="H80" s="4" t="inlineStr">
        <is>
          <t xml:space="preserve"> </t>
        </is>
      </c>
    </row>
    <row r="81">
      <c r="A81" s="4" t="inlineStr">
        <is>
          <t>Senior bonds | CLP | AA8</t>
        </is>
      </c>
      <c r="B81" s="4" t="inlineStr">
        <is>
          <t xml:space="preserve"> </t>
        </is>
      </c>
      <c r="C81" s="4" t="inlineStr">
        <is>
          <t xml:space="preserve"> </t>
        </is>
      </c>
      <c r="D81" s="4" t="inlineStr">
        <is>
          <t xml:space="preserve"> </t>
        </is>
      </c>
      <c r="E81" s="4" t="inlineStr">
        <is>
          <t xml:space="preserve"> </t>
        </is>
      </c>
      <c r="F81" s="4" t="inlineStr">
        <is>
          <t xml:space="preserve"> </t>
        </is>
      </c>
      <c r="G81" s="4" t="inlineStr">
        <is>
          <t xml:space="preserve"> </t>
        </is>
      </c>
      <c r="H81" s="4" t="inlineStr">
        <is>
          <t xml:space="preserve"> </t>
        </is>
      </c>
    </row>
    <row r="82">
      <c r="A82" s="3" t="inlineStr">
        <is>
          <t>Schedule of Placement of Senior Bonds [Line Items]</t>
        </is>
      </c>
      <c r="B82" s="4" t="inlineStr">
        <is>
          <t xml:space="preserve"> </t>
        </is>
      </c>
      <c r="C82" s="4" t="inlineStr">
        <is>
          <t xml:space="preserve"> </t>
        </is>
      </c>
      <c r="D82" s="4" t="inlineStr">
        <is>
          <t xml:space="preserve"> </t>
        </is>
      </c>
      <c r="E82" s="4" t="inlineStr">
        <is>
          <t xml:space="preserve"> </t>
        </is>
      </c>
      <c r="F82" s="4" t="inlineStr">
        <is>
          <t xml:space="preserve"> </t>
        </is>
      </c>
      <c r="G82" s="4" t="inlineStr">
        <is>
          <t xml:space="preserve"> </t>
        </is>
      </c>
      <c r="H82" s="4" t="inlineStr">
        <is>
          <t xml:space="preserve"> </t>
        </is>
      </c>
    </row>
    <row r="83">
      <c r="A83" s="4" t="inlineStr">
        <is>
          <t>Exchange process for nominal amounts</t>
        </is>
      </c>
      <c r="B83" s="6" t="n">
        <v>67500000000</v>
      </c>
      <c r="C83" s="6" t="n">
        <v>32500000000</v>
      </c>
      <c r="D83" s="4" t="inlineStr">
        <is>
          <t xml:space="preserve"> </t>
        </is>
      </c>
      <c r="E83" s="4" t="inlineStr">
        <is>
          <t xml:space="preserve"> </t>
        </is>
      </c>
      <c r="F83" s="4" t="inlineStr">
        <is>
          <t xml:space="preserve"> </t>
        </is>
      </c>
      <c r="G83" s="4" t="inlineStr">
        <is>
          <t xml:space="preserve"> </t>
        </is>
      </c>
      <c r="H83" s="4" t="inlineStr">
        <is>
          <t xml:space="preserve"> </t>
        </is>
      </c>
    </row>
    <row r="84">
      <c r="A84" s="4" t="inlineStr">
        <is>
          <t>Term (years)</t>
        </is>
      </c>
      <c r="B84" s="4" t="inlineStr">
        <is>
          <t>4 years 6 months</t>
        </is>
      </c>
      <c r="C84" s="4" t="inlineStr">
        <is>
          <t>4 years 6 months</t>
        </is>
      </c>
      <c r="D84" s="4" t="inlineStr">
        <is>
          <t xml:space="preserve"> </t>
        </is>
      </c>
      <c r="E84" s="4" t="inlineStr">
        <is>
          <t xml:space="preserve"> </t>
        </is>
      </c>
      <c r="F84" s="4" t="inlineStr">
        <is>
          <t xml:space="preserve"> </t>
        </is>
      </c>
      <c r="G84" s="4" t="inlineStr">
        <is>
          <t xml:space="preserve"> </t>
        </is>
      </c>
      <c r="H84" s="4" t="inlineStr">
        <is>
          <t xml:space="preserve"> </t>
        </is>
      </c>
    </row>
    <row r="85">
      <c r="A85" s="4" t="inlineStr">
        <is>
          <t>Issuance rate (% annual)</t>
        </is>
      </c>
      <c r="B85" s="10" t="n">
        <v>0.0007</v>
      </c>
      <c r="C85" s="10" t="n">
        <v>0.067</v>
      </c>
      <c r="D85" s="4" t="inlineStr">
        <is>
          <t xml:space="preserve"> </t>
        </is>
      </c>
      <c r="E85" s="4" t="inlineStr">
        <is>
          <t xml:space="preserve"> </t>
        </is>
      </c>
      <c r="F85" s="4" t="inlineStr">
        <is>
          <t xml:space="preserve"> </t>
        </is>
      </c>
      <c r="G85" s="4" t="inlineStr">
        <is>
          <t xml:space="preserve"> </t>
        </is>
      </c>
      <c r="H85" s="4" t="inlineStr">
        <is>
          <t xml:space="preserve"> </t>
        </is>
      </c>
    </row>
    <row r="86">
      <c r="A86" s="4" t="inlineStr">
        <is>
          <t>Senior bonds | CLP | AA2</t>
        </is>
      </c>
      <c r="B86" s="4" t="inlineStr">
        <is>
          <t xml:space="preserve"> </t>
        </is>
      </c>
      <c r="C86" s="4" t="inlineStr">
        <is>
          <t xml:space="preserve"> </t>
        </is>
      </c>
      <c r="D86" s="4" t="inlineStr">
        <is>
          <t xml:space="preserve"> </t>
        </is>
      </c>
      <c r="E86" s="4" t="inlineStr">
        <is>
          <t xml:space="preserve"> </t>
        </is>
      </c>
      <c r="F86" s="4" t="inlineStr">
        <is>
          <t xml:space="preserve"> </t>
        </is>
      </c>
      <c r="G86" s="4" t="inlineStr">
        <is>
          <t xml:space="preserve"> </t>
        </is>
      </c>
      <c r="H86" s="4" t="inlineStr">
        <is>
          <t xml:space="preserve"> </t>
        </is>
      </c>
    </row>
    <row r="87">
      <c r="A87" s="3" t="inlineStr">
        <is>
          <t>Schedule of Placement of Senior Bonds [Line Items]</t>
        </is>
      </c>
      <c r="B87" s="4" t="inlineStr">
        <is>
          <t xml:space="preserve"> </t>
        </is>
      </c>
      <c r="C87" s="4" t="inlineStr">
        <is>
          <t xml:space="preserve"> </t>
        </is>
      </c>
      <c r="D87" s="4" t="inlineStr">
        <is>
          <t xml:space="preserve"> </t>
        </is>
      </c>
      <c r="E87" s="4" t="inlineStr">
        <is>
          <t xml:space="preserve"> </t>
        </is>
      </c>
      <c r="F87" s="4" t="inlineStr">
        <is>
          <t xml:space="preserve"> </t>
        </is>
      </c>
      <c r="G87" s="4" t="inlineStr">
        <is>
          <t xml:space="preserve"> </t>
        </is>
      </c>
      <c r="H87" s="4" t="inlineStr">
        <is>
          <t xml:space="preserve"> </t>
        </is>
      </c>
    </row>
    <row r="88">
      <c r="A88" s="4" t="inlineStr">
        <is>
          <t>Exchange process for nominal amounts</t>
        </is>
      </c>
      <c r="B88" s="6" t="n">
        <v>4000000000</v>
      </c>
      <c r="C88" s="6" t="n">
        <v>18250000000</v>
      </c>
      <c r="D88" s="4" t="inlineStr">
        <is>
          <t xml:space="preserve"> </t>
        </is>
      </c>
      <c r="E88" s="4" t="inlineStr">
        <is>
          <t xml:space="preserve"> </t>
        </is>
      </c>
      <c r="F88" s="4" t="inlineStr">
        <is>
          <t xml:space="preserve"> </t>
        </is>
      </c>
      <c r="G88" s="4" t="inlineStr">
        <is>
          <t xml:space="preserve"> </t>
        </is>
      </c>
      <c r="H88" s="4" t="inlineStr">
        <is>
          <t xml:space="preserve"> </t>
        </is>
      </c>
    </row>
    <row r="89">
      <c r="A89" s="4" t="inlineStr">
        <is>
          <t>Term (years)</t>
        </is>
      </c>
      <c r="B89" s="4" t="inlineStr">
        <is>
          <t>6 years 6 months</t>
        </is>
      </c>
      <c r="C89" s="4" t="inlineStr">
        <is>
          <t>6 years 6 months</t>
        </is>
      </c>
      <c r="D89" s="4" t="inlineStr">
        <is>
          <t xml:space="preserve"> </t>
        </is>
      </c>
      <c r="E89" s="4" t="inlineStr">
        <is>
          <t xml:space="preserve"> </t>
        </is>
      </c>
      <c r="F89" s="4" t="inlineStr">
        <is>
          <t xml:space="preserve"> </t>
        </is>
      </c>
      <c r="G89" s="4" t="inlineStr">
        <is>
          <t xml:space="preserve"> </t>
        </is>
      </c>
      <c r="H89" s="4" t="inlineStr">
        <is>
          <t xml:space="preserve"> </t>
        </is>
      </c>
    </row>
    <row r="90">
      <c r="A90" s="4" t="inlineStr">
        <is>
          <t>Issuance rate (% annual)</t>
        </is>
      </c>
      <c r="B90" s="10" t="n">
        <v>0.0005999999999999999</v>
      </c>
      <c r="C90" s="10" t="n">
        <v>0.062</v>
      </c>
      <c r="D90" s="4" t="inlineStr">
        <is>
          <t xml:space="preserve"> </t>
        </is>
      </c>
      <c r="E90" s="4" t="inlineStr">
        <is>
          <t xml:space="preserve"> </t>
        </is>
      </c>
      <c r="F90" s="4" t="inlineStr">
        <is>
          <t xml:space="preserve"> </t>
        </is>
      </c>
      <c r="G90" s="4" t="inlineStr">
        <is>
          <t xml:space="preserve"> </t>
        </is>
      </c>
      <c r="H90" s="4" t="inlineStr">
        <is>
          <t xml:space="preserve"> </t>
        </is>
      </c>
    </row>
    <row r="91">
      <c r="A91" s="4" t="inlineStr">
        <is>
          <t>Senior bonds | CLP | AA9</t>
        </is>
      </c>
      <c r="B91" s="4" t="inlineStr">
        <is>
          <t xml:space="preserve"> </t>
        </is>
      </c>
      <c r="C91" s="4" t="inlineStr">
        <is>
          <t xml:space="preserve"> </t>
        </is>
      </c>
      <c r="D91" s="4" t="inlineStr">
        <is>
          <t xml:space="preserve"> </t>
        </is>
      </c>
      <c r="E91" s="4" t="inlineStr">
        <is>
          <t xml:space="preserve"> </t>
        </is>
      </c>
      <c r="F91" s="4" t="inlineStr">
        <is>
          <t xml:space="preserve"> </t>
        </is>
      </c>
      <c r="G91" s="4" t="inlineStr">
        <is>
          <t xml:space="preserve"> </t>
        </is>
      </c>
      <c r="H91" s="4" t="inlineStr">
        <is>
          <t xml:space="preserve"> </t>
        </is>
      </c>
    </row>
    <row r="92">
      <c r="A92" s="3" t="inlineStr">
        <is>
          <t>Schedule of Placement of Senior Bonds [Line Items]</t>
        </is>
      </c>
      <c r="B92" s="4" t="inlineStr">
        <is>
          <t xml:space="preserve"> </t>
        </is>
      </c>
      <c r="C92" s="4" t="inlineStr">
        <is>
          <t xml:space="preserve"> </t>
        </is>
      </c>
      <c r="D92" s="4" t="inlineStr">
        <is>
          <t xml:space="preserve"> </t>
        </is>
      </c>
      <c r="E92" s="4" t="inlineStr">
        <is>
          <t xml:space="preserve"> </t>
        </is>
      </c>
      <c r="F92" s="4" t="inlineStr">
        <is>
          <t xml:space="preserve"> </t>
        </is>
      </c>
      <c r="G92" s="4" t="inlineStr">
        <is>
          <t xml:space="preserve"> </t>
        </is>
      </c>
      <c r="H92" s="4" t="inlineStr">
        <is>
          <t xml:space="preserve"> </t>
        </is>
      </c>
    </row>
    <row r="93">
      <c r="A93" s="4" t="inlineStr">
        <is>
          <t>Exchange process for nominal amounts</t>
        </is>
      </c>
      <c r="B93" s="6" t="n">
        <v>41700000000</v>
      </c>
      <c r="C93" s="6" t="n">
        <v>3000000000</v>
      </c>
      <c r="D93" s="4" t="inlineStr">
        <is>
          <t xml:space="preserve"> </t>
        </is>
      </c>
      <c r="E93" s="4" t="inlineStr">
        <is>
          <t xml:space="preserve"> </t>
        </is>
      </c>
      <c r="F93" s="4" t="inlineStr">
        <is>
          <t xml:space="preserve"> </t>
        </is>
      </c>
      <c r="G93" s="4" t="inlineStr">
        <is>
          <t xml:space="preserve"> </t>
        </is>
      </c>
      <c r="H93" s="4" t="inlineStr">
        <is>
          <t xml:space="preserve"> </t>
        </is>
      </c>
    </row>
    <row r="94">
      <c r="A94" s="4" t="inlineStr">
        <is>
          <t>Term (years)</t>
        </is>
      </c>
      <c r="B94" s="4" t="inlineStr">
        <is>
          <t>8 years</t>
        </is>
      </c>
      <c r="C94" s="4" t="inlineStr">
        <is>
          <t>8 years</t>
        </is>
      </c>
      <c r="D94" s="4" t="inlineStr">
        <is>
          <t xml:space="preserve"> </t>
        </is>
      </c>
      <c r="E94" s="4" t="inlineStr">
        <is>
          <t xml:space="preserve"> </t>
        </is>
      </c>
      <c r="F94" s="4" t="inlineStr">
        <is>
          <t xml:space="preserve"> </t>
        </is>
      </c>
      <c r="G94" s="4" t="inlineStr">
        <is>
          <t xml:space="preserve"> </t>
        </is>
      </c>
      <c r="H94" s="4" t="inlineStr">
        <is>
          <t xml:space="preserve"> </t>
        </is>
      </c>
    </row>
    <row r="95">
      <c r="A95" s="4" t="inlineStr">
        <is>
          <t>Issuance rate (% annual)</t>
        </is>
      </c>
      <c r="B95" s="10" t="n">
        <v>0.0005999999999999999</v>
      </c>
      <c r="C95" s="10" t="n">
        <v>0.063</v>
      </c>
      <c r="D95" s="4" t="inlineStr">
        <is>
          <t xml:space="preserve"> </t>
        </is>
      </c>
      <c r="E95" s="4" t="inlineStr">
        <is>
          <t xml:space="preserve"> </t>
        </is>
      </c>
      <c r="F95" s="4" t="inlineStr">
        <is>
          <t xml:space="preserve"> </t>
        </is>
      </c>
      <c r="G95" s="4" t="inlineStr">
        <is>
          <t xml:space="preserve"> </t>
        </is>
      </c>
      <c r="H95" s="4" t="inlineStr">
        <is>
          <t xml:space="preserve"> </t>
        </is>
      </c>
    </row>
    <row r="96">
      <c r="A96" s="4" t="inlineStr">
        <is>
          <t>Senior bonds | USD</t>
        </is>
      </c>
      <c r="B96" s="4" t="inlineStr">
        <is>
          <t xml:space="preserve"> </t>
        </is>
      </c>
      <c r="C96" s="4" t="inlineStr">
        <is>
          <t xml:space="preserve"> </t>
        </is>
      </c>
      <c r="D96" s="4" t="inlineStr">
        <is>
          <t xml:space="preserve"> </t>
        </is>
      </c>
      <c r="E96" s="4" t="inlineStr">
        <is>
          <t xml:space="preserve"> </t>
        </is>
      </c>
      <c r="F96" s="4" t="inlineStr">
        <is>
          <t xml:space="preserve"> </t>
        </is>
      </c>
      <c r="G96" s="4" t="inlineStr">
        <is>
          <t xml:space="preserve"> </t>
        </is>
      </c>
      <c r="H96" s="4" t="inlineStr">
        <is>
          <t xml:space="preserve"> </t>
        </is>
      </c>
    </row>
    <row r="97">
      <c r="A97" s="3" t="inlineStr">
        <is>
          <t>Schedule of Placement of Senior Bonds [Line Items]</t>
        </is>
      </c>
      <c r="B97" s="4" t="inlineStr">
        <is>
          <t xml:space="preserve"> </t>
        </is>
      </c>
      <c r="C97" s="4" t="inlineStr">
        <is>
          <t xml:space="preserve"> </t>
        </is>
      </c>
      <c r="D97" s="4" t="inlineStr">
        <is>
          <t xml:space="preserve"> </t>
        </is>
      </c>
      <c r="E97" s="4" t="inlineStr">
        <is>
          <t xml:space="preserve"> </t>
        </is>
      </c>
      <c r="F97" s="4" t="inlineStr">
        <is>
          <t xml:space="preserve"> </t>
        </is>
      </c>
      <c r="G97" s="4" t="inlineStr">
        <is>
          <t xml:space="preserve"> </t>
        </is>
      </c>
      <c r="H97" s="4" t="inlineStr">
        <is>
          <t xml:space="preserve"> </t>
        </is>
      </c>
    </row>
    <row r="98">
      <c r="A98" s="4" t="inlineStr">
        <is>
          <t>Exchange process for nominal amounts</t>
        </is>
      </c>
      <c r="B98" s="4" t="inlineStr">
        <is>
          <t xml:space="preserve"> </t>
        </is>
      </c>
      <c r="C98" s="4" t="inlineStr">
        <is>
          <t xml:space="preserve"> </t>
        </is>
      </c>
      <c r="D98" s="4" t="inlineStr">
        <is>
          <t xml:space="preserve"> </t>
        </is>
      </c>
      <c r="E98" s="4" t="inlineStr">
        <is>
          <t xml:space="preserve"> </t>
        </is>
      </c>
      <c r="F98" s="4" t="inlineStr">
        <is>
          <t xml:space="preserve"> </t>
        </is>
      </c>
      <c r="G98" s="6" t="n">
        <v>30000000</v>
      </c>
      <c r="H98" s="4" t="inlineStr">
        <is>
          <t xml:space="preserve"> </t>
        </is>
      </c>
    </row>
    <row r="99">
      <c r="A99" s="4" t="inlineStr">
        <is>
          <t>Term (years)</t>
        </is>
      </c>
      <c r="B99" s="4" t="inlineStr">
        <is>
          <t xml:space="preserve"> </t>
        </is>
      </c>
      <c r="C99" s="4" t="inlineStr">
        <is>
          <t>1 year</t>
        </is>
      </c>
      <c r="D99" s="4" t="inlineStr">
        <is>
          <t xml:space="preserve"> </t>
        </is>
      </c>
      <c r="E99" s="4" t="inlineStr">
        <is>
          <t xml:space="preserve"> </t>
        </is>
      </c>
      <c r="F99" s="4" t="inlineStr">
        <is>
          <t xml:space="preserve"> </t>
        </is>
      </c>
      <c r="G99" s="4" t="inlineStr">
        <is>
          <t xml:space="preserve"> </t>
        </is>
      </c>
      <c r="H99" s="4" t="inlineStr">
        <is>
          <t xml:space="preserve"> </t>
        </is>
      </c>
    </row>
    <row r="100">
      <c r="A100" s="4" t="inlineStr">
        <is>
          <t>Issuance rate (% annual)</t>
        </is>
      </c>
      <c r="B100" s="4" t="inlineStr">
        <is>
          <t xml:space="preserve"> </t>
        </is>
      </c>
      <c r="C100" s="10" t="n">
        <v>0.0584</v>
      </c>
      <c r="D100" s="4" t="inlineStr">
        <is>
          <t xml:space="preserve"> </t>
        </is>
      </c>
      <c r="E100" s="4" t="inlineStr">
        <is>
          <t xml:space="preserve"> </t>
        </is>
      </c>
      <c r="F100" s="4" t="inlineStr">
        <is>
          <t xml:space="preserve"> </t>
        </is>
      </c>
      <c r="G100" s="4" t="inlineStr">
        <is>
          <t xml:space="preserve"> </t>
        </is>
      </c>
      <c r="H100" s="4" t="inlineStr">
        <is>
          <t xml:space="preserve"> </t>
        </is>
      </c>
    </row>
    <row r="101">
      <c r="A101" s="4" t="inlineStr">
        <is>
          <t>Senior bonds | CHF</t>
        </is>
      </c>
      <c r="B101" s="4" t="inlineStr">
        <is>
          <t xml:space="preserve"> </t>
        </is>
      </c>
      <c r="C101" s="4" t="inlineStr">
        <is>
          <t xml:space="preserve"> </t>
        </is>
      </c>
      <c r="D101" s="4" t="inlineStr">
        <is>
          <t xml:space="preserve"> </t>
        </is>
      </c>
      <c r="E101" s="4" t="inlineStr">
        <is>
          <t xml:space="preserve"> </t>
        </is>
      </c>
      <c r="F101" s="4" t="inlineStr">
        <is>
          <t xml:space="preserve"> </t>
        </is>
      </c>
      <c r="G101" s="4" t="inlineStr">
        <is>
          <t xml:space="preserve"> </t>
        </is>
      </c>
      <c r="H101" s="4" t="inlineStr">
        <is>
          <t xml:space="preserve"> </t>
        </is>
      </c>
    </row>
    <row r="102">
      <c r="A102" s="3" t="inlineStr">
        <is>
          <t>Schedule of Placement of Senior Bonds [Line Items]</t>
        </is>
      </c>
      <c r="B102" s="4" t="inlineStr">
        <is>
          <t xml:space="preserve"> </t>
        </is>
      </c>
      <c r="C102" s="4" t="inlineStr">
        <is>
          <t xml:space="preserve"> </t>
        </is>
      </c>
      <c r="D102" s="4" t="inlineStr">
        <is>
          <t xml:space="preserve"> </t>
        </is>
      </c>
      <c r="E102" s="4" t="inlineStr">
        <is>
          <t xml:space="preserve"> </t>
        </is>
      </c>
      <c r="F102" s="4" t="inlineStr">
        <is>
          <t xml:space="preserve"> </t>
        </is>
      </c>
      <c r="G102" s="4" t="inlineStr">
        <is>
          <t xml:space="preserve"> </t>
        </is>
      </c>
      <c r="H102" s="4" t="inlineStr">
        <is>
          <t xml:space="preserve"> </t>
        </is>
      </c>
    </row>
    <row r="103">
      <c r="A103" s="4" t="inlineStr">
        <is>
          <t>Exchange process for nominal amounts | SFr</t>
        </is>
      </c>
      <c r="B103" s="4" t="inlineStr">
        <is>
          <t xml:space="preserve"> </t>
        </is>
      </c>
      <c r="C103" s="4" t="inlineStr">
        <is>
          <t xml:space="preserve"> </t>
        </is>
      </c>
      <c r="D103" s="4" t="inlineStr">
        <is>
          <t xml:space="preserve"> </t>
        </is>
      </c>
      <c r="E103" s="16" t="n">
        <v>225000000</v>
      </c>
      <c r="F103" s="4" t="inlineStr">
        <is>
          <t xml:space="preserve"> </t>
        </is>
      </c>
      <c r="G103" s="4" t="inlineStr">
        <is>
          <t xml:space="preserve"> </t>
        </is>
      </c>
      <c r="H103" s="4" t="inlineStr">
        <is>
          <t xml:space="preserve"> </t>
        </is>
      </c>
    </row>
    <row r="104">
      <c r="A104" s="4" t="inlineStr">
        <is>
          <t>Term (years)</t>
        </is>
      </c>
      <c r="B104" s="4" t="inlineStr">
        <is>
          <t>3 years</t>
        </is>
      </c>
      <c r="C104" s="4" t="inlineStr">
        <is>
          <t xml:space="preserve"> </t>
        </is>
      </c>
      <c r="D104" s="4" t="inlineStr">
        <is>
          <t xml:space="preserve"> </t>
        </is>
      </c>
      <c r="E104" s="4" t="inlineStr">
        <is>
          <t xml:space="preserve"> </t>
        </is>
      </c>
      <c r="F104" s="4" t="inlineStr">
        <is>
          <t xml:space="preserve"> </t>
        </is>
      </c>
      <c r="G104" s="4" t="inlineStr">
        <is>
          <t xml:space="preserve"> </t>
        </is>
      </c>
      <c r="H104" s="4" t="inlineStr">
        <is>
          <t xml:space="preserve"> </t>
        </is>
      </c>
    </row>
    <row r="105">
      <c r="A105" s="4" t="inlineStr">
        <is>
          <t>Issuance rate (% annual)</t>
        </is>
      </c>
      <c r="B105" s="10" t="n">
        <v>0.0002</v>
      </c>
      <c r="C105" s="4" t="inlineStr">
        <is>
          <t xml:space="preserve"> </t>
        </is>
      </c>
      <c r="D105" s="4" t="inlineStr">
        <is>
          <t xml:space="preserve"> </t>
        </is>
      </c>
      <c r="E105" s="4" t="inlineStr">
        <is>
          <t xml:space="preserve"> </t>
        </is>
      </c>
      <c r="F105" s="4" t="inlineStr">
        <is>
          <t xml:space="preserve"> </t>
        </is>
      </c>
      <c r="G105" s="4" t="inlineStr">
        <is>
          <t xml:space="preserve"> </t>
        </is>
      </c>
      <c r="H105" s="4" t="inlineStr">
        <is>
          <t xml:space="preserve"> </t>
        </is>
      </c>
    </row>
    <row r="106">
      <c r="A106" s="4" t="inlineStr">
        <is>
          <t>Senior bonds | JPY</t>
        </is>
      </c>
      <c r="B106" s="4" t="inlineStr">
        <is>
          <t xml:space="preserve"> </t>
        </is>
      </c>
      <c r="C106" s="4" t="inlineStr">
        <is>
          <t xml:space="preserve"> </t>
        </is>
      </c>
      <c r="D106" s="4" t="inlineStr">
        <is>
          <t xml:space="preserve"> </t>
        </is>
      </c>
      <c r="E106" s="4" t="inlineStr">
        <is>
          <t xml:space="preserve"> </t>
        </is>
      </c>
      <c r="F106" s="4" t="inlineStr">
        <is>
          <t xml:space="preserve"> </t>
        </is>
      </c>
      <c r="G106" s="4" t="inlineStr">
        <is>
          <t xml:space="preserve"> </t>
        </is>
      </c>
      <c r="H106" s="4" t="inlineStr">
        <is>
          <t xml:space="preserve"> </t>
        </is>
      </c>
    </row>
    <row r="107">
      <c r="A107" s="3" t="inlineStr">
        <is>
          <t>Schedule of Placement of Senior Bonds [Line Items]</t>
        </is>
      </c>
      <c r="B107" s="4" t="inlineStr">
        <is>
          <t xml:space="preserve"> </t>
        </is>
      </c>
      <c r="C107" s="4" t="inlineStr">
        <is>
          <t xml:space="preserve"> </t>
        </is>
      </c>
      <c r="D107" s="4" t="inlineStr">
        <is>
          <t xml:space="preserve"> </t>
        </is>
      </c>
      <c r="E107" s="4" t="inlineStr">
        <is>
          <t xml:space="preserve"> </t>
        </is>
      </c>
      <c r="F107" s="4" t="inlineStr">
        <is>
          <t xml:space="preserve"> </t>
        </is>
      </c>
      <c r="G107" s="4" t="inlineStr">
        <is>
          <t xml:space="preserve"> </t>
        </is>
      </c>
      <c r="H107" s="4" t="inlineStr">
        <is>
          <t xml:space="preserve"> </t>
        </is>
      </c>
    </row>
    <row r="108">
      <c r="A108" s="4" t="inlineStr">
        <is>
          <t>Exchange process for nominal amounts | ¥</t>
        </is>
      </c>
      <c r="B108" s="4" t="inlineStr">
        <is>
          <t xml:space="preserve"> </t>
        </is>
      </c>
      <c r="C108" s="4" t="inlineStr">
        <is>
          <t xml:space="preserve"> </t>
        </is>
      </c>
      <c r="D108" s="4" t="inlineStr">
        <is>
          <t xml:space="preserve"> </t>
        </is>
      </c>
      <c r="E108" s="4" t="inlineStr">
        <is>
          <t xml:space="preserve"> </t>
        </is>
      </c>
      <c r="F108" s="4" t="inlineStr">
        <is>
          <t xml:space="preserve"> </t>
        </is>
      </c>
      <c r="G108" s="4" t="inlineStr">
        <is>
          <t xml:space="preserve"> </t>
        </is>
      </c>
      <c r="H108" s="17" t="n">
        <v>25500000000</v>
      </c>
    </row>
    <row r="109">
      <c r="A109" s="4" t="inlineStr">
        <is>
          <t>Senior bonds | JPY | Bono JPY</t>
        </is>
      </c>
      <c r="B109" s="4" t="inlineStr">
        <is>
          <t xml:space="preserve"> </t>
        </is>
      </c>
      <c r="C109" s="4" t="inlineStr">
        <is>
          <t xml:space="preserve"> </t>
        </is>
      </c>
      <c r="D109" s="4" t="inlineStr">
        <is>
          <t xml:space="preserve"> </t>
        </is>
      </c>
      <c r="E109" s="4" t="inlineStr">
        <is>
          <t xml:space="preserve"> </t>
        </is>
      </c>
      <c r="F109" s="4" t="inlineStr">
        <is>
          <t xml:space="preserve"> </t>
        </is>
      </c>
      <c r="G109" s="4" t="inlineStr">
        <is>
          <t xml:space="preserve"> </t>
        </is>
      </c>
      <c r="H109" s="4" t="inlineStr">
        <is>
          <t xml:space="preserve"> </t>
        </is>
      </c>
    </row>
    <row r="110">
      <c r="A110" s="3" t="inlineStr">
        <is>
          <t>Schedule of Placement of Senior Bonds [Line Items]</t>
        </is>
      </c>
      <c r="B110" s="4" t="inlineStr">
        <is>
          <t xml:space="preserve"> </t>
        </is>
      </c>
      <c r="C110" s="4" t="inlineStr">
        <is>
          <t xml:space="preserve"> </t>
        </is>
      </c>
      <c r="D110" s="4" t="inlineStr">
        <is>
          <t xml:space="preserve"> </t>
        </is>
      </c>
      <c r="E110" s="4" t="inlineStr">
        <is>
          <t xml:space="preserve"> </t>
        </is>
      </c>
      <c r="F110" s="4" t="inlineStr">
        <is>
          <t xml:space="preserve"> </t>
        </is>
      </c>
      <c r="G110" s="4" t="inlineStr">
        <is>
          <t xml:space="preserve"> </t>
        </is>
      </c>
      <c r="H110" s="4" t="inlineStr">
        <is>
          <t xml:space="preserve"> </t>
        </is>
      </c>
    </row>
    <row r="111">
      <c r="A111" s="4" t="inlineStr">
        <is>
          <t>Exchange process for nominal amounts | ¥</t>
        </is>
      </c>
      <c r="B111" s="4" t="inlineStr">
        <is>
          <t xml:space="preserve"> </t>
        </is>
      </c>
      <c r="C111" s="4" t="inlineStr">
        <is>
          <t xml:space="preserve"> </t>
        </is>
      </c>
      <c r="D111" s="4" t="inlineStr">
        <is>
          <t xml:space="preserve"> </t>
        </is>
      </c>
      <c r="E111" s="4" t="inlineStr">
        <is>
          <t xml:space="preserve"> </t>
        </is>
      </c>
      <c r="F111" s="4" t="inlineStr">
        <is>
          <t xml:space="preserve"> </t>
        </is>
      </c>
      <c r="G111" s="4" t="inlineStr">
        <is>
          <t xml:space="preserve"> </t>
        </is>
      </c>
      <c r="H111" s="5" t="n">
        <v>10500000000</v>
      </c>
    </row>
    <row r="112">
      <c r="A112" s="4" t="inlineStr">
        <is>
          <t>Term (years)</t>
        </is>
      </c>
      <c r="B112" s="4" t="inlineStr">
        <is>
          <t xml:space="preserve"> </t>
        </is>
      </c>
      <c r="C112" s="4" t="inlineStr">
        <is>
          <t>1 year</t>
        </is>
      </c>
      <c r="D112" s="4" t="inlineStr">
        <is>
          <t xml:space="preserve"> </t>
        </is>
      </c>
      <c r="E112" s="4" t="inlineStr">
        <is>
          <t xml:space="preserve"> </t>
        </is>
      </c>
      <c r="F112" s="4" t="inlineStr">
        <is>
          <t xml:space="preserve"> </t>
        </is>
      </c>
      <c r="G112" s="4" t="inlineStr">
        <is>
          <t xml:space="preserve"> </t>
        </is>
      </c>
      <c r="H112" s="4" t="inlineStr">
        <is>
          <t xml:space="preserve"> </t>
        </is>
      </c>
    </row>
    <row r="113">
      <c r="A113" s="4" t="inlineStr">
        <is>
          <t>Issuance rate (% annual)</t>
        </is>
      </c>
      <c r="B113" s="4" t="inlineStr">
        <is>
          <t xml:space="preserve"> </t>
        </is>
      </c>
      <c r="C113" s="10" t="n">
        <v>0.006</v>
      </c>
      <c r="D113" s="4" t="inlineStr">
        <is>
          <t xml:space="preserve"> </t>
        </is>
      </c>
      <c r="E113" s="4" t="inlineStr">
        <is>
          <t xml:space="preserve"> </t>
        </is>
      </c>
      <c r="F113" s="4" t="inlineStr">
        <is>
          <t xml:space="preserve"> </t>
        </is>
      </c>
      <c r="G113" s="4" t="inlineStr">
        <is>
          <t xml:space="preserve"> </t>
        </is>
      </c>
      <c r="H113" s="4" t="inlineStr">
        <is>
          <t xml:space="preserve"> </t>
        </is>
      </c>
    </row>
    <row r="114">
      <c r="A114" s="4" t="inlineStr">
        <is>
          <t>Senior bonds | JPY | Bono JPY</t>
        </is>
      </c>
      <c r="B114" s="4" t="inlineStr">
        <is>
          <t xml:space="preserve"> </t>
        </is>
      </c>
      <c r="C114" s="4" t="inlineStr">
        <is>
          <t xml:space="preserve"> </t>
        </is>
      </c>
      <c r="D114" s="4" t="inlineStr">
        <is>
          <t xml:space="preserve"> </t>
        </is>
      </c>
      <c r="E114" s="4" t="inlineStr">
        <is>
          <t xml:space="preserve"> </t>
        </is>
      </c>
      <c r="F114" s="4" t="inlineStr">
        <is>
          <t xml:space="preserve"> </t>
        </is>
      </c>
      <c r="G114" s="4" t="inlineStr">
        <is>
          <t xml:space="preserve"> </t>
        </is>
      </c>
      <c r="H114" s="4" t="inlineStr">
        <is>
          <t xml:space="preserve"> </t>
        </is>
      </c>
    </row>
    <row r="115">
      <c r="A115" s="3" t="inlineStr">
        <is>
          <t>Schedule of Placement of Senior Bonds [Line Items]</t>
        </is>
      </c>
      <c r="B115" s="4" t="inlineStr">
        <is>
          <t xml:space="preserve"> </t>
        </is>
      </c>
      <c r="C115" s="4" t="inlineStr">
        <is>
          <t xml:space="preserve"> </t>
        </is>
      </c>
      <c r="D115" s="4" t="inlineStr">
        <is>
          <t xml:space="preserve"> </t>
        </is>
      </c>
      <c r="E115" s="4" t="inlineStr">
        <is>
          <t xml:space="preserve"> </t>
        </is>
      </c>
      <c r="F115" s="4" t="inlineStr">
        <is>
          <t xml:space="preserve"> </t>
        </is>
      </c>
      <c r="G115" s="4" t="inlineStr">
        <is>
          <t xml:space="preserve"> </t>
        </is>
      </c>
      <c r="H115" s="4" t="inlineStr">
        <is>
          <t xml:space="preserve"> </t>
        </is>
      </c>
    </row>
    <row r="116">
      <c r="A116" s="4" t="inlineStr">
        <is>
          <t>Exchange process for nominal amounts | ¥</t>
        </is>
      </c>
      <c r="B116" s="4" t="inlineStr">
        <is>
          <t xml:space="preserve"> </t>
        </is>
      </c>
      <c r="C116" s="4" t="inlineStr">
        <is>
          <t xml:space="preserve"> </t>
        </is>
      </c>
      <c r="D116" s="4" t="inlineStr">
        <is>
          <t xml:space="preserve"> </t>
        </is>
      </c>
      <c r="E116" s="4" t="inlineStr">
        <is>
          <t xml:space="preserve"> </t>
        </is>
      </c>
      <c r="F116" s="4" t="inlineStr">
        <is>
          <t xml:space="preserve"> </t>
        </is>
      </c>
      <c r="G116" s="4" t="inlineStr">
        <is>
          <t xml:space="preserve"> </t>
        </is>
      </c>
      <c r="H116" s="5" t="n">
        <v>7000000000</v>
      </c>
    </row>
    <row r="117">
      <c r="A117" s="4" t="inlineStr">
        <is>
          <t>Term (years)</t>
        </is>
      </c>
      <c r="B117" s="4" t="inlineStr">
        <is>
          <t xml:space="preserve"> </t>
        </is>
      </c>
      <c r="C117" s="4" t="inlineStr">
        <is>
          <t>2 years</t>
        </is>
      </c>
      <c r="D117" s="4" t="inlineStr">
        <is>
          <t xml:space="preserve"> </t>
        </is>
      </c>
      <c r="E117" s="4" t="inlineStr">
        <is>
          <t xml:space="preserve"> </t>
        </is>
      </c>
      <c r="F117" s="4" t="inlineStr">
        <is>
          <t xml:space="preserve"> </t>
        </is>
      </c>
      <c r="G117" s="4" t="inlineStr">
        <is>
          <t xml:space="preserve"> </t>
        </is>
      </c>
      <c r="H117" s="4" t="inlineStr">
        <is>
          <t xml:space="preserve"> </t>
        </is>
      </c>
    </row>
    <row r="118">
      <c r="A118" s="4" t="inlineStr">
        <is>
          <t>Issuance rate (% annual)</t>
        </is>
      </c>
      <c r="B118" s="4" t="inlineStr">
        <is>
          <t xml:space="preserve"> </t>
        </is>
      </c>
      <c r="C118" s="10" t="n">
        <v>0.0078</v>
      </c>
      <c r="D118" s="4" t="inlineStr">
        <is>
          <t xml:space="preserve"> </t>
        </is>
      </c>
      <c r="E118" s="4" t="inlineStr">
        <is>
          <t xml:space="preserve"> </t>
        </is>
      </c>
      <c r="F118" s="4" t="inlineStr">
        <is>
          <t xml:space="preserve"> </t>
        </is>
      </c>
      <c r="G118" s="4" t="inlineStr">
        <is>
          <t xml:space="preserve"> </t>
        </is>
      </c>
      <c r="H118" s="4" t="inlineStr">
        <is>
          <t xml:space="preserve"> </t>
        </is>
      </c>
    </row>
    <row r="119">
      <c r="A119" s="4" t="inlineStr">
        <is>
          <t>Senior bonds | JPY | Bono JPY</t>
        </is>
      </c>
      <c r="B119" s="4" t="inlineStr">
        <is>
          <t xml:space="preserve"> </t>
        </is>
      </c>
      <c r="C119" s="4" t="inlineStr">
        <is>
          <t xml:space="preserve"> </t>
        </is>
      </c>
      <c r="D119" s="4" t="inlineStr">
        <is>
          <t xml:space="preserve"> </t>
        </is>
      </c>
      <c r="E119" s="4" t="inlineStr">
        <is>
          <t xml:space="preserve"> </t>
        </is>
      </c>
      <c r="F119" s="4" t="inlineStr">
        <is>
          <t xml:space="preserve"> </t>
        </is>
      </c>
      <c r="G119" s="4" t="inlineStr">
        <is>
          <t xml:space="preserve"> </t>
        </is>
      </c>
      <c r="H119" s="4" t="inlineStr">
        <is>
          <t xml:space="preserve"> </t>
        </is>
      </c>
    </row>
    <row r="120">
      <c r="A120" s="3" t="inlineStr">
        <is>
          <t>Schedule of Placement of Senior Bonds [Line Items]</t>
        </is>
      </c>
      <c r="B120" s="4" t="inlineStr">
        <is>
          <t xml:space="preserve"> </t>
        </is>
      </c>
      <c r="C120" s="4" t="inlineStr">
        <is>
          <t xml:space="preserve"> </t>
        </is>
      </c>
      <c r="D120" s="4" t="inlineStr">
        <is>
          <t xml:space="preserve"> </t>
        </is>
      </c>
      <c r="E120" s="4" t="inlineStr">
        <is>
          <t xml:space="preserve"> </t>
        </is>
      </c>
      <c r="F120" s="4" t="inlineStr">
        <is>
          <t xml:space="preserve"> </t>
        </is>
      </c>
      <c r="G120" s="4" t="inlineStr">
        <is>
          <t xml:space="preserve"> </t>
        </is>
      </c>
      <c r="H120" s="4" t="inlineStr">
        <is>
          <t xml:space="preserve"> </t>
        </is>
      </c>
    </row>
    <row r="121">
      <c r="A121" s="4" t="inlineStr">
        <is>
          <t>Exchange process for nominal amounts | ¥</t>
        </is>
      </c>
      <c r="B121" s="4" t="inlineStr">
        <is>
          <t xml:space="preserve"> </t>
        </is>
      </c>
      <c r="C121" s="4" t="inlineStr">
        <is>
          <t xml:space="preserve"> </t>
        </is>
      </c>
      <c r="D121" s="4" t="inlineStr">
        <is>
          <t xml:space="preserve"> </t>
        </is>
      </c>
      <c r="E121" s="4" t="inlineStr">
        <is>
          <t xml:space="preserve"> </t>
        </is>
      </c>
      <c r="F121" s="4" t="inlineStr">
        <is>
          <t xml:space="preserve"> </t>
        </is>
      </c>
      <c r="G121" s="4" t="inlineStr">
        <is>
          <t xml:space="preserve"> </t>
        </is>
      </c>
      <c r="H121" s="17" t="n">
        <v>8000000000</v>
      </c>
    </row>
    <row r="122">
      <c r="A122" s="4" t="inlineStr">
        <is>
          <t>Term (years)</t>
        </is>
      </c>
      <c r="B122" s="4" t="inlineStr">
        <is>
          <t xml:space="preserve"> </t>
        </is>
      </c>
      <c r="C122" s="4" t="inlineStr">
        <is>
          <t>2 years</t>
        </is>
      </c>
      <c r="D122" s="4" t="inlineStr">
        <is>
          <t xml:space="preserve"> </t>
        </is>
      </c>
      <c r="E122" s="4" t="inlineStr">
        <is>
          <t xml:space="preserve"> </t>
        </is>
      </c>
      <c r="F122" s="4" t="inlineStr">
        <is>
          <t xml:space="preserve"> </t>
        </is>
      </c>
      <c r="G122" s="4" t="inlineStr">
        <is>
          <t xml:space="preserve"> </t>
        </is>
      </c>
      <c r="H122" s="4" t="inlineStr">
        <is>
          <t xml:space="preserve"> </t>
        </is>
      </c>
    </row>
    <row r="123">
      <c r="A123" s="4" t="inlineStr">
        <is>
          <t>Issuance rate (% annual)</t>
        </is>
      </c>
      <c r="B123" s="4" t="inlineStr">
        <is>
          <t xml:space="preserve"> </t>
        </is>
      </c>
      <c r="C123" s="10" t="n">
        <v>0.0078</v>
      </c>
      <c r="D123" s="4" t="inlineStr">
        <is>
          <t xml:space="preserve"> </t>
        </is>
      </c>
      <c r="E123" s="4" t="inlineStr">
        <is>
          <t xml:space="preserve"> </t>
        </is>
      </c>
      <c r="F123" s="4" t="inlineStr">
        <is>
          <t xml:space="preserve"> </t>
        </is>
      </c>
      <c r="G123" s="4" t="inlineStr">
        <is>
          <t xml:space="preserve"> </t>
        </is>
      </c>
      <c r="H123" s="4" t="inlineStr">
        <is>
          <t xml:space="preserve"> </t>
        </is>
      </c>
    </row>
  </sheetData>
  <mergeCells count="4">
    <mergeCell ref="A1:A2"/>
    <mergeCell ref="B1:C1"/>
    <mergeCell ref="D1:E1"/>
    <mergeCell ref="F1:H1"/>
  </mergeCells>
  <pageMargins left="0.75" right="0.75" top="1" bottom="1" header="0.5" footer="0.5"/>
</worksheet>
</file>

<file path=xl/worksheets/sheet165.xml><?xml version="1.0" encoding="utf-8"?>
<worksheet xmlns="http://schemas.openxmlformats.org/spreadsheetml/2006/main">
  <sheetPr>
    <outlinePr summaryBelow="1" summaryRight="1"/>
    <pageSetUpPr/>
  </sheetPr>
  <dimension ref="A1:G56"/>
  <sheetViews>
    <sheetView workbookViewId="0">
      <selection activeCell="A1" sqref="A1"/>
    </sheetView>
  </sheetViews>
  <sheetFormatPr baseColWidth="8" defaultRowHeight="15"/>
  <cols>
    <col width="80" customWidth="1" min="1" max="1"/>
    <col width="22" customWidth="1" min="2" max="2"/>
    <col width="18" customWidth="1" min="3" max="3"/>
    <col width="22" customWidth="1" min="4" max="4"/>
    <col width="22" customWidth="1" min="5" max="5"/>
    <col width="22" customWidth="1" min="6" max="6"/>
    <col width="18" customWidth="1" min="7" max="7"/>
  </cols>
  <sheetData>
    <row r="1">
      <c r="A1" s="1" t="inlineStr">
        <is>
          <t>Financial Liabilities at Amortised Cost (Details) - Schedule of Repurchase of Senior Bonds and Partial Repurchase</t>
        </is>
      </c>
      <c r="B1" s="2" t="inlineStr">
        <is>
          <t>12 Months Ended</t>
        </is>
      </c>
    </row>
    <row r="2">
      <c r="B2" s="2" t="inlineStr">
        <is>
          <t>Dec. 31, 2024 CLP ($)</t>
        </is>
      </c>
      <c r="C2" s="2" t="inlineStr">
        <is>
          <t>Dec. 31, 2024 CLF</t>
        </is>
      </c>
      <c r="D2" s="2" t="inlineStr">
        <is>
          <t>Dec. 31, 2024 USD ($)</t>
        </is>
      </c>
      <c r="E2" s="2" t="inlineStr">
        <is>
          <t>Dec. 31, 2024 JPY (¥)</t>
        </is>
      </c>
      <c r="F2" s="2" t="inlineStr">
        <is>
          <t>Dec. 31, 2023 CLP ($)</t>
        </is>
      </c>
      <c r="G2" s="2" t="inlineStr">
        <is>
          <t>Dec. 31, 2023 CLF</t>
        </is>
      </c>
    </row>
    <row r="3">
      <c r="A3" s="4" t="inlineStr">
        <is>
          <t>January 2024, Senior, CLP</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row>
    <row r="4">
      <c r="A4" s="3" t="inlineStr">
        <is>
          <t>Schedule of Repurchase of Senior Bondspartial Repurchase [Line Items]</t>
        </is>
      </c>
      <c r="B4" s="4" t="inlineStr">
        <is>
          <t xml:space="preserve"> </t>
        </is>
      </c>
      <c r="C4" s="4" t="inlineStr">
        <is>
          <t xml:space="preserve"> </t>
        </is>
      </c>
      <c r="D4" s="4" t="inlineStr">
        <is>
          <t xml:space="preserve"> </t>
        </is>
      </c>
      <c r="E4" s="4" t="inlineStr">
        <is>
          <t xml:space="preserve"> </t>
        </is>
      </c>
      <c r="F4" s="4" t="inlineStr">
        <is>
          <t xml:space="preserve"> </t>
        </is>
      </c>
      <c r="G4" s="4" t="inlineStr">
        <is>
          <t xml:space="preserve"> </t>
        </is>
      </c>
    </row>
    <row r="5">
      <c r="A5" s="4" t="inlineStr">
        <is>
          <t>Amount | $</t>
        </is>
      </c>
      <c r="B5" s="6" t="n">
        <v>1270000000</v>
      </c>
      <c r="C5" s="4" t="inlineStr">
        <is>
          <t xml:space="preserve"> </t>
        </is>
      </c>
      <c r="D5" s="4" t="inlineStr">
        <is>
          <t xml:space="preserve"> </t>
        </is>
      </c>
      <c r="E5" s="4" t="inlineStr">
        <is>
          <t xml:space="preserve"> </t>
        </is>
      </c>
      <c r="F5" s="4" t="inlineStr">
        <is>
          <t xml:space="preserve"> </t>
        </is>
      </c>
      <c r="G5" s="4" t="inlineStr">
        <is>
          <t xml:space="preserve"> </t>
        </is>
      </c>
    </row>
    <row r="6">
      <c r="A6" s="4" t="inlineStr">
        <is>
          <t>January 2024, Senior, UF</t>
        </is>
      </c>
      <c r="B6" s="4" t="inlineStr">
        <is>
          <t xml:space="preserve"> </t>
        </is>
      </c>
      <c r="C6" s="4" t="inlineStr">
        <is>
          <t xml:space="preserve"> </t>
        </is>
      </c>
      <c r="D6" s="4" t="inlineStr">
        <is>
          <t xml:space="preserve"> </t>
        </is>
      </c>
      <c r="E6" s="4" t="inlineStr">
        <is>
          <t xml:space="preserve"> </t>
        </is>
      </c>
      <c r="F6" s="4" t="inlineStr">
        <is>
          <t xml:space="preserve"> </t>
        </is>
      </c>
      <c r="G6" s="4" t="inlineStr">
        <is>
          <t xml:space="preserve"> </t>
        </is>
      </c>
    </row>
    <row r="7">
      <c r="A7" s="3" t="inlineStr">
        <is>
          <t>Schedule of Repurchase of Senior Bondspartial Repurchase [Line Items]</t>
        </is>
      </c>
      <c r="B7" s="4" t="inlineStr">
        <is>
          <t xml:space="preserve"> </t>
        </is>
      </c>
      <c r="C7" s="4" t="inlineStr">
        <is>
          <t xml:space="preserve"> </t>
        </is>
      </c>
      <c r="D7" s="4" t="inlineStr">
        <is>
          <t xml:space="preserve"> </t>
        </is>
      </c>
      <c r="E7" s="4" t="inlineStr">
        <is>
          <t xml:space="preserve"> </t>
        </is>
      </c>
      <c r="F7" s="4" t="inlineStr">
        <is>
          <t xml:space="preserve"> </t>
        </is>
      </c>
      <c r="G7" s="4" t="inlineStr">
        <is>
          <t xml:space="preserve"> </t>
        </is>
      </c>
    </row>
    <row r="8">
      <c r="A8" s="4" t="inlineStr">
        <is>
          <t>Amount</t>
        </is>
      </c>
      <c r="B8" s="4" t="inlineStr">
        <is>
          <t xml:space="preserve"> </t>
        </is>
      </c>
      <c r="C8" s="14" t="n">
        <v>2137000</v>
      </c>
      <c r="D8" s="4" t="inlineStr">
        <is>
          <t xml:space="preserve"> </t>
        </is>
      </c>
      <c r="E8" s="4" t="inlineStr">
        <is>
          <t xml:space="preserve"> </t>
        </is>
      </c>
      <c r="F8" s="4" t="inlineStr">
        <is>
          <t xml:space="preserve"> </t>
        </is>
      </c>
      <c r="G8" s="4" t="inlineStr">
        <is>
          <t xml:space="preserve"> </t>
        </is>
      </c>
    </row>
    <row r="9">
      <c r="A9" s="4" t="inlineStr">
        <is>
          <t>January 2024, Senior, USD</t>
        </is>
      </c>
      <c r="B9" s="4" t="inlineStr">
        <is>
          <t xml:space="preserve"> </t>
        </is>
      </c>
      <c r="C9" s="4" t="inlineStr">
        <is>
          <t xml:space="preserve"> </t>
        </is>
      </c>
      <c r="D9" s="4" t="inlineStr">
        <is>
          <t xml:space="preserve"> </t>
        </is>
      </c>
      <c r="E9" s="4" t="inlineStr">
        <is>
          <t xml:space="preserve"> </t>
        </is>
      </c>
      <c r="F9" s="4" t="inlineStr">
        <is>
          <t xml:space="preserve"> </t>
        </is>
      </c>
      <c r="G9" s="4" t="inlineStr">
        <is>
          <t xml:space="preserve"> </t>
        </is>
      </c>
    </row>
    <row r="10">
      <c r="A10" s="3" t="inlineStr">
        <is>
          <t>Schedule of Repurchase of Senior Bondspartial Repurchase [Line Items]</t>
        </is>
      </c>
      <c r="B10" s="4" t="inlineStr">
        <is>
          <t xml:space="preserve"> </t>
        </is>
      </c>
      <c r="C10" s="4" t="inlineStr">
        <is>
          <t xml:space="preserve"> </t>
        </is>
      </c>
      <c r="D10" s="4" t="inlineStr">
        <is>
          <t xml:space="preserve"> </t>
        </is>
      </c>
      <c r="E10" s="4" t="inlineStr">
        <is>
          <t xml:space="preserve"> </t>
        </is>
      </c>
      <c r="F10" s="4" t="inlineStr">
        <is>
          <t xml:space="preserve"> </t>
        </is>
      </c>
      <c r="G10" s="4" t="inlineStr">
        <is>
          <t xml:space="preserve"> </t>
        </is>
      </c>
    </row>
    <row r="11">
      <c r="A11" s="4" t="inlineStr">
        <is>
          <t>Amount | $</t>
        </is>
      </c>
      <c r="B11" s="4" t="inlineStr">
        <is>
          <t xml:space="preserve"> </t>
        </is>
      </c>
      <c r="C11" s="4" t="inlineStr">
        <is>
          <t xml:space="preserve"> </t>
        </is>
      </c>
      <c r="D11" s="6" t="n">
        <v>18368000</v>
      </c>
      <c r="E11" s="4" t="inlineStr">
        <is>
          <t xml:space="preserve"> </t>
        </is>
      </c>
      <c r="F11" s="4" t="inlineStr">
        <is>
          <t xml:space="preserve"> </t>
        </is>
      </c>
      <c r="G11" s="4" t="inlineStr">
        <is>
          <t xml:space="preserve"> </t>
        </is>
      </c>
    </row>
    <row r="12">
      <c r="A12" s="4" t="inlineStr">
        <is>
          <t>March 2024, Senior, CLP</t>
        </is>
      </c>
      <c r="B12" s="4" t="inlineStr">
        <is>
          <t xml:space="preserve"> </t>
        </is>
      </c>
      <c r="C12" s="4" t="inlineStr">
        <is>
          <t xml:space="preserve"> </t>
        </is>
      </c>
      <c r="D12" s="4" t="inlineStr">
        <is>
          <t xml:space="preserve"> </t>
        </is>
      </c>
      <c r="E12" s="4" t="inlineStr">
        <is>
          <t xml:space="preserve"> </t>
        </is>
      </c>
      <c r="F12" s="4" t="inlineStr">
        <is>
          <t xml:space="preserve"> </t>
        </is>
      </c>
      <c r="G12" s="4" t="inlineStr">
        <is>
          <t xml:space="preserve"> </t>
        </is>
      </c>
    </row>
    <row r="13">
      <c r="A13" s="3" t="inlineStr">
        <is>
          <t>Schedule of Repurchase of Senior Bondspartial Repurchase [Line Items]</t>
        </is>
      </c>
      <c r="B13" s="4" t="inlineStr">
        <is>
          <t xml:space="preserve"> </t>
        </is>
      </c>
      <c r="C13" s="4" t="inlineStr">
        <is>
          <t xml:space="preserve"> </t>
        </is>
      </c>
      <c r="D13" s="4" t="inlineStr">
        <is>
          <t xml:space="preserve"> </t>
        </is>
      </c>
      <c r="E13" s="4" t="inlineStr">
        <is>
          <t xml:space="preserve"> </t>
        </is>
      </c>
      <c r="F13" s="4" t="inlineStr">
        <is>
          <t xml:space="preserve"> </t>
        </is>
      </c>
      <c r="G13" s="4" t="inlineStr">
        <is>
          <t xml:space="preserve"> </t>
        </is>
      </c>
    </row>
    <row r="14">
      <c r="A14" s="4" t="inlineStr">
        <is>
          <t>Amount | $</t>
        </is>
      </c>
      <c r="B14" s="6" t="n">
        <v>310000000</v>
      </c>
      <c r="C14" s="4" t="inlineStr">
        <is>
          <t xml:space="preserve"> </t>
        </is>
      </c>
      <c r="D14" s="4" t="inlineStr">
        <is>
          <t xml:space="preserve"> </t>
        </is>
      </c>
      <c r="E14" s="4" t="inlineStr">
        <is>
          <t xml:space="preserve"> </t>
        </is>
      </c>
      <c r="F14" s="4" t="inlineStr">
        <is>
          <t xml:space="preserve"> </t>
        </is>
      </c>
      <c r="G14" s="4" t="inlineStr">
        <is>
          <t xml:space="preserve"> </t>
        </is>
      </c>
    </row>
    <row r="15">
      <c r="A15" s="4" t="inlineStr">
        <is>
          <t>March 2024, Senior, JPY</t>
        </is>
      </c>
      <c r="B15" s="4" t="inlineStr">
        <is>
          <t xml:space="preserve"> </t>
        </is>
      </c>
      <c r="C15" s="4" t="inlineStr">
        <is>
          <t xml:space="preserve"> </t>
        </is>
      </c>
      <c r="D15" s="4" t="inlineStr">
        <is>
          <t xml:space="preserve"> </t>
        </is>
      </c>
      <c r="E15" s="4" t="inlineStr">
        <is>
          <t xml:space="preserve"> </t>
        </is>
      </c>
      <c r="F15" s="4" t="inlineStr">
        <is>
          <t xml:space="preserve"> </t>
        </is>
      </c>
      <c r="G15" s="4" t="inlineStr">
        <is>
          <t xml:space="preserve"> </t>
        </is>
      </c>
    </row>
    <row r="16">
      <c r="A16" s="3" t="inlineStr">
        <is>
          <t>Schedule of Repurchase of Senior Bondspartial Repurchase [Line Items]</t>
        </is>
      </c>
      <c r="B16" s="4" t="inlineStr">
        <is>
          <t xml:space="preserve"> </t>
        </is>
      </c>
      <c r="C16" s="4" t="inlineStr">
        <is>
          <t xml:space="preserve"> </t>
        </is>
      </c>
      <c r="D16" s="4" t="inlineStr">
        <is>
          <t xml:space="preserve"> </t>
        </is>
      </c>
      <c r="E16" s="4" t="inlineStr">
        <is>
          <t xml:space="preserve"> </t>
        </is>
      </c>
      <c r="F16" s="4" t="inlineStr">
        <is>
          <t xml:space="preserve"> </t>
        </is>
      </c>
      <c r="G16" s="4" t="inlineStr">
        <is>
          <t xml:space="preserve"> </t>
        </is>
      </c>
    </row>
    <row r="17">
      <c r="A17" s="4" t="inlineStr">
        <is>
          <t>Amount | ¥</t>
        </is>
      </c>
      <c r="B17" s="4" t="inlineStr">
        <is>
          <t xml:space="preserve"> </t>
        </is>
      </c>
      <c r="C17" s="4" t="inlineStr">
        <is>
          <t xml:space="preserve"> </t>
        </is>
      </c>
      <c r="D17" s="4" t="inlineStr">
        <is>
          <t xml:space="preserve"> </t>
        </is>
      </c>
      <c r="E17" s="17" t="n">
        <v>10500000000</v>
      </c>
      <c r="F17" s="4" t="inlineStr">
        <is>
          <t xml:space="preserve"> </t>
        </is>
      </c>
      <c r="G17" s="4" t="inlineStr">
        <is>
          <t xml:space="preserve"> </t>
        </is>
      </c>
    </row>
    <row r="18">
      <c r="A18" s="4" t="inlineStr">
        <is>
          <t>March 2024, Senior, UF</t>
        </is>
      </c>
      <c r="B18" s="4" t="inlineStr">
        <is>
          <t xml:space="preserve"> </t>
        </is>
      </c>
      <c r="C18" s="4" t="inlineStr">
        <is>
          <t xml:space="preserve"> </t>
        </is>
      </c>
      <c r="D18" s="4" t="inlineStr">
        <is>
          <t xml:space="preserve"> </t>
        </is>
      </c>
      <c r="E18" s="4" t="inlineStr">
        <is>
          <t xml:space="preserve"> </t>
        </is>
      </c>
      <c r="F18" s="4" t="inlineStr">
        <is>
          <t xml:space="preserve"> </t>
        </is>
      </c>
      <c r="G18" s="4" t="inlineStr">
        <is>
          <t xml:space="preserve"> </t>
        </is>
      </c>
    </row>
    <row r="19">
      <c r="A19" s="3" t="inlineStr">
        <is>
          <t>Schedule of Repurchase of Senior Bondspartial Repurchase [Line Items]</t>
        </is>
      </c>
      <c r="B19" s="4" t="inlineStr">
        <is>
          <t xml:space="preserve"> </t>
        </is>
      </c>
      <c r="C19" s="4" t="inlineStr">
        <is>
          <t xml:space="preserve"> </t>
        </is>
      </c>
      <c r="D19" s="4" t="inlineStr">
        <is>
          <t xml:space="preserve"> </t>
        </is>
      </c>
      <c r="E19" s="4" t="inlineStr">
        <is>
          <t xml:space="preserve"> </t>
        </is>
      </c>
      <c r="F19" s="4" t="inlineStr">
        <is>
          <t xml:space="preserve"> </t>
        </is>
      </c>
      <c r="G19" s="4" t="inlineStr">
        <is>
          <t xml:space="preserve"> </t>
        </is>
      </c>
    </row>
    <row r="20">
      <c r="A20" s="4" t="inlineStr">
        <is>
          <t>Amount</t>
        </is>
      </c>
      <c r="B20" s="4" t="inlineStr">
        <is>
          <t xml:space="preserve"> </t>
        </is>
      </c>
      <c r="C20" s="5" t="n">
        <v>932000</v>
      </c>
      <c r="D20" s="4" t="inlineStr">
        <is>
          <t xml:space="preserve"> </t>
        </is>
      </c>
      <c r="E20" s="4" t="inlineStr">
        <is>
          <t xml:space="preserve"> </t>
        </is>
      </c>
      <c r="F20" s="4" t="inlineStr">
        <is>
          <t xml:space="preserve"> </t>
        </is>
      </c>
      <c r="G20" s="4" t="inlineStr">
        <is>
          <t xml:space="preserve"> </t>
        </is>
      </c>
    </row>
    <row r="21">
      <c r="A21" s="4" t="inlineStr">
        <is>
          <t>June 2024, Senior, UF</t>
        </is>
      </c>
      <c r="B21" s="4" t="inlineStr">
        <is>
          <t xml:space="preserve"> </t>
        </is>
      </c>
      <c r="C21" s="4" t="inlineStr">
        <is>
          <t xml:space="preserve"> </t>
        </is>
      </c>
      <c r="D21" s="4" t="inlineStr">
        <is>
          <t xml:space="preserve"> </t>
        </is>
      </c>
      <c r="E21" s="4" t="inlineStr">
        <is>
          <t xml:space="preserve"> </t>
        </is>
      </c>
      <c r="F21" s="4" t="inlineStr">
        <is>
          <t xml:space="preserve"> </t>
        </is>
      </c>
      <c r="G21" s="4" t="inlineStr">
        <is>
          <t xml:space="preserve"> </t>
        </is>
      </c>
    </row>
    <row r="22">
      <c r="A22" s="3" t="inlineStr">
        <is>
          <t>Schedule of Repurchase of Senior Bondspartial Repurchase [Line Items]</t>
        </is>
      </c>
      <c r="B22" s="4" t="inlineStr">
        <is>
          <t xml:space="preserve"> </t>
        </is>
      </c>
      <c r="C22" s="4" t="inlineStr">
        <is>
          <t xml:space="preserve"> </t>
        </is>
      </c>
      <c r="D22" s="4" t="inlineStr">
        <is>
          <t xml:space="preserve"> </t>
        </is>
      </c>
      <c r="E22" s="4" t="inlineStr">
        <is>
          <t xml:space="preserve"> </t>
        </is>
      </c>
      <c r="F22" s="4" t="inlineStr">
        <is>
          <t xml:space="preserve"> </t>
        </is>
      </c>
      <c r="G22" s="4" t="inlineStr">
        <is>
          <t xml:space="preserve"> </t>
        </is>
      </c>
    </row>
    <row r="23">
      <c r="A23" s="4" t="inlineStr">
        <is>
          <t>Amount</t>
        </is>
      </c>
      <c r="B23" s="4" t="inlineStr">
        <is>
          <t xml:space="preserve"> </t>
        </is>
      </c>
      <c r="C23" s="5" t="n">
        <v>216000</v>
      </c>
      <c r="D23" s="4" t="inlineStr">
        <is>
          <t xml:space="preserve"> </t>
        </is>
      </c>
      <c r="E23" s="4" t="inlineStr">
        <is>
          <t xml:space="preserve"> </t>
        </is>
      </c>
      <c r="F23" s="4" t="inlineStr">
        <is>
          <t xml:space="preserve"> </t>
        </is>
      </c>
      <c r="G23" s="4" t="inlineStr">
        <is>
          <t xml:space="preserve"> </t>
        </is>
      </c>
    </row>
    <row r="24">
      <c r="A24" s="4" t="inlineStr">
        <is>
          <t>October 2024, Senior, UF</t>
        </is>
      </c>
      <c r="B24" s="4" t="inlineStr">
        <is>
          <t xml:space="preserve"> </t>
        </is>
      </c>
      <c r="C24" s="4" t="inlineStr">
        <is>
          <t xml:space="preserve"> </t>
        </is>
      </c>
      <c r="D24" s="4" t="inlineStr">
        <is>
          <t xml:space="preserve"> </t>
        </is>
      </c>
      <c r="E24" s="4" t="inlineStr">
        <is>
          <t xml:space="preserve"> </t>
        </is>
      </c>
      <c r="F24" s="4" t="inlineStr">
        <is>
          <t xml:space="preserve"> </t>
        </is>
      </c>
      <c r="G24" s="4" t="inlineStr">
        <is>
          <t xml:space="preserve"> </t>
        </is>
      </c>
    </row>
    <row r="25">
      <c r="A25" s="3" t="inlineStr">
        <is>
          <t>Schedule of Repurchase of Senior Bondspartial Repurchase [Line Items]</t>
        </is>
      </c>
      <c r="B25" s="4" t="inlineStr">
        <is>
          <t xml:space="preserve"> </t>
        </is>
      </c>
      <c r="C25" s="4" t="inlineStr">
        <is>
          <t xml:space="preserve"> </t>
        </is>
      </c>
      <c r="D25" s="4" t="inlineStr">
        <is>
          <t xml:space="preserve"> </t>
        </is>
      </c>
      <c r="E25" s="4" t="inlineStr">
        <is>
          <t xml:space="preserve"> </t>
        </is>
      </c>
      <c r="F25" s="4" t="inlineStr">
        <is>
          <t xml:space="preserve"> </t>
        </is>
      </c>
      <c r="G25" s="4" t="inlineStr">
        <is>
          <t xml:space="preserve"> </t>
        </is>
      </c>
    </row>
    <row r="26">
      <c r="A26" s="4" t="inlineStr">
        <is>
          <t>Amount</t>
        </is>
      </c>
      <c r="B26" s="4" t="inlineStr">
        <is>
          <t xml:space="preserve"> </t>
        </is>
      </c>
      <c r="C26" s="14" t="n">
        <v>4365000</v>
      </c>
      <c r="D26" s="4" t="inlineStr">
        <is>
          <t xml:space="preserve"> </t>
        </is>
      </c>
      <c r="E26" s="4" t="inlineStr">
        <is>
          <t xml:space="preserve"> </t>
        </is>
      </c>
      <c r="F26" s="4" t="inlineStr">
        <is>
          <t xml:space="preserve"> </t>
        </is>
      </c>
      <c r="G26" s="4" t="inlineStr">
        <is>
          <t xml:space="preserve"> </t>
        </is>
      </c>
    </row>
    <row r="27">
      <c r="A27" s="4" t="inlineStr">
        <is>
          <t>Noviembre 2024, Senior, USD</t>
        </is>
      </c>
      <c r="B27" s="4" t="inlineStr">
        <is>
          <t xml:space="preserve"> </t>
        </is>
      </c>
      <c r="C27" s="4" t="inlineStr">
        <is>
          <t xml:space="preserve"> </t>
        </is>
      </c>
      <c r="D27" s="4" t="inlineStr">
        <is>
          <t xml:space="preserve"> </t>
        </is>
      </c>
      <c r="E27" s="4" t="inlineStr">
        <is>
          <t xml:space="preserve"> </t>
        </is>
      </c>
      <c r="F27" s="4" t="inlineStr">
        <is>
          <t xml:space="preserve"> </t>
        </is>
      </c>
      <c r="G27" s="4" t="inlineStr">
        <is>
          <t xml:space="preserve"> </t>
        </is>
      </c>
    </row>
    <row r="28">
      <c r="A28" s="3" t="inlineStr">
        <is>
          <t>Schedule of Repurchase of Senior Bondspartial Repurchase [Line Items]</t>
        </is>
      </c>
      <c r="B28" s="4" t="inlineStr">
        <is>
          <t xml:space="preserve"> </t>
        </is>
      </c>
      <c r="C28" s="4" t="inlineStr">
        <is>
          <t xml:space="preserve"> </t>
        </is>
      </c>
      <c r="D28" s="4" t="inlineStr">
        <is>
          <t xml:space="preserve"> </t>
        </is>
      </c>
      <c r="E28" s="4" t="inlineStr">
        <is>
          <t xml:space="preserve"> </t>
        </is>
      </c>
      <c r="F28" s="4" t="inlineStr">
        <is>
          <t xml:space="preserve"> </t>
        </is>
      </c>
      <c r="G28" s="4" t="inlineStr">
        <is>
          <t xml:space="preserve"> </t>
        </is>
      </c>
    </row>
    <row r="29">
      <c r="A29" s="4" t="inlineStr">
        <is>
          <t>Amount | $</t>
        </is>
      </c>
      <c r="B29" s="4" t="inlineStr">
        <is>
          <t xml:space="preserve"> </t>
        </is>
      </c>
      <c r="C29" s="4" t="inlineStr">
        <is>
          <t xml:space="preserve"> </t>
        </is>
      </c>
      <c r="D29" s="6" t="n">
        <v>4938000</v>
      </c>
      <c r="E29" s="4" t="inlineStr">
        <is>
          <t xml:space="preserve"> </t>
        </is>
      </c>
      <c r="F29" s="4" t="inlineStr">
        <is>
          <t xml:space="preserve"> </t>
        </is>
      </c>
      <c r="G29" s="4" t="inlineStr">
        <is>
          <t xml:space="preserve"> </t>
        </is>
      </c>
    </row>
    <row r="30">
      <c r="A30" s="4" t="inlineStr">
        <is>
          <t>January 2023, Senior, UF 1</t>
        </is>
      </c>
      <c r="B30" s="4" t="inlineStr">
        <is>
          <t xml:space="preserve"> </t>
        </is>
      </c>
      <c r="C30" s="4" t="inlineStr">
        <is>
          <t xml:space="preserve"> </t>
        </is>
      </c>
      <c r="D30" s="4" t="inlineStr">
        <is>
          <t xml:space="preserve"> </t>
        </is>
      </c>
      <c r="E30" s="4" t="inlineStr">
        <is>
          <t xml:space="preserve"> </t>
        </is>
      </c>
      <c r="F30" s="4" t="inlineStr">
        <is>
          <t xml:space="preserve"> </t>
        </is>
      </c>
      <c r="G30" s="4" t="inlineStr">
        <is>
          <t xml:space="preserve"> </t>
        </is>
      </c>
    </row>
    <row r="31">
      <c r="A31" s="3" t="inlineStr">
        <is>
          <t>Schedule of Repurchase of Senior Bondspartial Repurchase [Line Items]</t>
        </is>
      </c>
      <c r="B31" s="4" t="inlineStr">
        <is>
          <t xml:space="preserve"> </t>
        </is>
      </c>
      <c r="C31" s="4" t="inlineStr">
        <is>
          <t xml:space="preserve"> </t>
        </is>
      </c>
      <c r="D31" s="4" t="inlineStr">
        <is>
          <t xml:space="preserve"> </t>
        </is>
      </c>
      <c r="E31" s="4" t="inlineStr">
        <is>
          <t xml:space="preserve"> </t>
        </is>
      </c>
      <c r="F31" s="4" t="inlineStr">
        <is>
          <t xml:space="preserve"> </t>
        </is>
      </c>
      <c r="G31" s="4" t="inlineStr">
        <is>
          <t xml:space="preserve"> </t>
        </is>
      </c>
    </row>
    <row r="32">
      <c r="A32" s="4" t="inlineStr">
        <is>
          <t>Amount</t>
        </is>
      </c>
      <c r="B32" s="4" t="inlineStr">
        <is>
          <t xml:space="preserve"> </t>
        </is>
      </c>
      <c r="C32" s="4" t="inlineStr">
        <is>
          <t xml:space="preserve"> </t>
        </is>
      </c>
      <c r="D32" s="4" t="inlineStr">
        <is>
          <t xml:space="preserve"> </t>
        </is>
      </c>
      <c r="E32" s="4" t="inlineStr">
        <is>
          <t xml:space="preserve"> </t>
        </is>
      </c>
      <c r="F32" s="4" t="inlineStr">
        <is>
          <t xml:space="preserve"> </t>
        </is>
      </c>
      <c r="G32" s="14" t="n">
        <v>13100</v>
      </c>
    </row>
    <row r="33">
      <c r="A33" s="4" t="inlineStr">
        <is>
          <t>January 2023, Senior, UF 2</t>
        </is>
      </c>
      <c r="B33" s="4" t="inlineStr">
        <is>
          <t xml:space="preserve"> </t>
        </is>
      </c>
      <c r="C33" s="4" t="inlineStr">
        <is>
          <t xml:space="preserve"> </t>
        </is>
      </c>
      <c r="D33" s="4" t="inlineStr">
        <is>
          <t xml:space="preserve"> </t>
        </is>
      </c>
      <c r="E33" s="4" t="inlineStr">
        <is>
          <t xml:space="preserve"> </t>
        </is>
      </c>
      <c r="F33" s="4" t="inlineStr">
        <is>
          <t xml:space="preserve"> </t>
        </is>
      </c>
      <c r="G33" s="4" t="inlineStr">
        <is>
          <t xml:space="preserve"> </t>
        </is>
      </c>
    </row>
    <row r="34">
      <c r="A34" s="3" t="inlineStr">
        <is>
          <t>Schedule of Repurchase of Senior Bondspartial Repurchase [Line Items]</t>
        </is>
      </c>
      <c r="B34" s="4" t="inlineStr">
        <is>
          <t xml:space="preserve"> </t>
        </is>
      </c>
      <c r="C34" s="4" t="inlineStr">
        <is>
          <t xml:space="preserve"> </t>
        </is>
      </c>
      <c r="D34" s="4" t="inlineStr">
        <is>
          <t xml:space="preserve"> </t>
        </is>
      </c>
      <c r="E34" s="4" t="inlineStr">
        <is>
          <t xml:space="preserve"> </t>
        </is>
      </c>
      <c r="F34" s="4" t="inlineStr">
        <is>
          <t xml:space="preserve"> </t>
        </is>
      </c>
      <c r="G34" s="4" t="inlineStr">
        <is>
          <t xml:space="preserve"> </t>
        </is>
      </c>
    </row>
    <row r="35">
      <c r="A35" s="4" t="inlineStr">
        <is>
          <t>Amount</t>
        </is>
      </c>
      <c r="B35" s="4" t="inlineStr">
        <is>
          <t xml:space="preserve"> </t>
        </is>
      </c>
      <c r="C35" s="4" t="inlineStr">
        <is>
          <t xml:space="preserve"> </t>
        </is>
      </c>
      <c r="D35" s="4" t="inlineStr">
        <is>
          <t xml:space="preserve"> </t>
        </is>
      </c>
      <c r="E35" s="4" t="inlineStr">
        <is>
          <t xml:space="preserve"> </t>
        </is>
      </c>
      <c r="F35" s="4" t="inlineStr">
        <is>
          <t xml:space="preserve"> </t>
        </is>
      </c>
      <c r="G35" s="5" t="n">
        <v>44000</v>
      </c>
    </row>
    <row r="36">
      <c r="A36" s="4" t="inlineStr">
        <is>
          <t>January 2023, Senior, UF 3</t>
        </is>
      </c>
      <c r="B36" s="4" t="inlineStr">
        <is>
          <t xml:space="preserve"> </t>
        </is>
      </c>
      <c r="C36" s="4" t="inlineStr">
        <is>
          <t xml:space="preserve"> </t>
        </is>
      </c>
      <c r="D36" s="4" t="inlineStr">
        <is>
          <t xml:space="preserve"> </t>
        </is>
      </c>
      <c r="E36" s="4" t="inlineStr">
        <is>
          <t xml:space="preserve"> </t>
        </is>
      </c>
      <c r="F36" s="4" t="inlineStr">
        <is>
          <t xml:space="preserve"> </t>
        </is>
      </c>
      <c r="G36" s="4" t="inlineStr">
        <is>
          <t xml:space="preserve"> </t>
        </is>
      </c>
    </row>
    <row r="37">
      <c r="A37" s="3" t="inlineStr">
        <is>
          <t>Schedule of Repurchase of Senior Bondspartial Repurchase [Line Items]</t>
        </is>
      </c>
      <c r="B37" s="4" t="inlineStr">
        <is>
          <t xml:space="preserve"> </t>
        </is>
      </c>
      <c r="C37" s="4" t="inlineStr">
        <is>
          <t xml:space="preserve"> </t>
        </is>
      </c>
      <c r="D37" s="4" t="inlineStr">
        <is>
          <t xml:space="preserve"> </t>
        </is>
      </c>
      <c r="E37" s="4" t="inlineStr">
        <is>
          <t xml:space="preserve"> </t>
        </is>
      </c>
      <c r="F37" s="4" t="inlineStr">
        <is>
          <t xml:space="preserve"> </t>
        </is>
      </c>
      <c r="G37" s="4" t="inlineStr">
        <is>
          <t xml:space="preserve"> </t>
        </is>
      </c>
    </row>
    <row r="38">
      <c r="A38" s="4" t="inlineStr">
        <is>
          <t>Amount</t>
        </is>
      </c>
      <c r="B38" s="4" t="inlineStr">
        <is>
          <t xml:space="preserve"> </t>
        </is>
      </c>
      <c r="C38" s="4" t="inlineStr">
        <is>
          <t xml:space="preserve"> </t>
        </is>
      </c>
      <c r="D38" s="4" t="inlineStr">
        <is>
          <t xml:space="preserve"> </t>
        </is>
      </c>
      <c r="E38" s="4" t="inlineStr">
        <is>
          <t xml:space="preserve"> </t>
        </is>
      </c>
      <c r="F38" s="4" t="inlineStr">
        <is>
          <t xml:space="preserve"> </t>
        </is>
      </c>
      <c r="G38" s="5" t="n">
        <v>45000</v>
      </c>
    </row>
    <row r="39">
      <c r="A39" s="4" t="inlineStr">
        <is>
          <t>April 2023, Senior, UF 1</t>
        </is>
      </c>
      <c r="B39" s="4" t="inlineStr">
        <is>
          <t xml:space="preserve"> </t>
        </is>
      </c>
      <c r="C39" s="4" t="inlineStr">
        <is>
          <t xml:space="preserve"> </t>
        </is>
      </c>
      <c r="D39" s="4" t="inlineStr">
        <is>
          <t xml:space="preserve"> </t>
        </is>
      </c>
      <c r="E39" s="4" t="inlineStr">
        <is>
          <t xml:space="preserve"> </t>
        </is>
      </c>
      <c r="F39" s="4" t="inlineStr">
        <is>
          <t xml:space="preserve"> </t>
        </is>
      </c>
      <c r="G39" s="4" t="inlineStr">
        <is>
          <t xml:space="preserve"> </t>
        </is>
      </c>
    </row>
    <row r="40">
      <c r="A40" s="3" t="inlineStr">
        <is>
          <t>Schedule of Repurchase of Senior Bondspartial Repurchase [Line Items]</t>
        </is>
      </c>
      <c r="B40" s="4" t="inlineStr">
        <is>
          <t xml:space="preserve"> </t>
        </is>
      </c>
      <c r="C40" s="4" t="inlineStr">
        <is>
          <t xml:space="preserve"> </t>
        </is>
      </c>
      <c r="D40" s="4" t="inlineStr">
        <is>
          <t xml:space="preserve"> </t>
        </is>
      </c>
      <c r="E40" s="4" t="inlineStr">
        <is>
          <t xml:space="preserve"> </t>
        </is>
      </c>
      <c r="F40" s="4" t="inlineStr">
        <is>
          <t xml:space="preserve"> </t>
        </is>
      </c>
      <c r="G40" s="4" t="inlineStr">
        <is>
          <t xml:space="preserve"> </t>
        </is>
      </c>
    </row>
    <row r="41">
      <c r="A41" s="4" t="inlineStr">
        <is>
          <t>Amount</t>
        </is>
      </c>
      <c r="B41" s="4" t="inlineStr">
        <is>
          <t xml:space="preserve"> </t>
        </is>
      </c>
      <c r="C41" s="4" t="inlineStr">
        <is>
          <t xml:space="preserve"> </t>
        </is>
      </c>
      <c r="D41" s="4" t="inlineStr">
        <is>
          <t xml:space="preserve"> </t>
        </is>
      </c>
      <c r="E41" s="4" t="inlineStr">
        <is>
          <t xml:space="preserve"> </t>
        </is>
      </c>
      <c r="F41" s="4" t="inlineStr">
        <is>
          <t xml:space="preserve"> </t>
        </is>
      </c>
      <c r="G41" s="5" t="n">
        <v>80000</v>
      </c>
    </row>
    <row r="42">
      <c r="A42" s="4" t="inlineStr">
        <is>
          <t>April 2023, Senior, UF 2</t>
        </is>
      </c>
      <c r="B42" s="4" t="inlineStr">
        <is>
          <t xml:space="preserve"> </t>
        </is>
      </c>
      <c r="C42" s="4" t="inlineStr">
        <is>
          <t xml:space="preserve"> </t>
        </is>
      </c>
      <c r="D42" s="4" t="inlineStr">
        <is>
          <t xml:space="preserve"> </t>
        </is>
      </c>
      <c r="E42" s="4" t="inlineStr">
        <is>
          <t xml:space="preserve"> </t>
        </is>
      </c>
      <c r="F42" s="4" t="inlineStr">
        <is>
          <t xml:space="preserve"> </t>
        </is>
      </c>
      <c r="G42" s="4" t="inlineStr">
        <is>
          <t xml:space="preserve"> </t>
        </is>
      </c>
    </row>
    <row r="43">
      <c r="A43" s="3" t="inlineStr">
        <is>
          <t>Schedule of Repurchase of Senior Bondspartial Repurchase [Line Items]</t>
        </is>
      </c>
      <c r="B43" s="4" t="inlineStr">
        <is>
          <t xml:space="preserve"> </t>
        </is>
      </c>
      <c r="C43" s="4" t="inlineStr">
        <is>
          <t xml:space="preserve"> </t>
        </is>
      </c>
      <c r="D43" s="4" t="inlineStr">
        <is>
          <t xml:space="preserve"> </t>
        </is>
      </c>
      <c r="E43" s="4" t="inlineStr">
        <is>
          <t xml:space="preserve"> </t>
        </is>
      </c>
      <c r="F43" s="4" t="inlineStr">
        <is>
          <t xml:space="preserve"> </t>
        </is>
      </c>
      <c r="G43" s="4" t="inlineStr">
        <is>
          <t xml:space="preserve"> </t>
        </is>
      </c>
    </row>
    <row r="44">
      <c r="A44" s="4" t="inlineStr">
        <is>
          <t>Amount</t>
        </is>
      </c>
      <c r="B44" s="4" t="inlineStr">
        <is>
          <t xml:space="preserve"> </t>
        </is>
      </c>
      <c r="C44" s="4" t="inlineStr">
        <is>
          <t xml:space="preserve"> </t>
        </is>
      </c>
      <c r="D44" s="4" t="inlineStr">
        <is>
          <t xml:space="preserve"> </t>
        </is>
      </c>
      <c r="E44" s="4" t="inlineStr">
        <is>
          <t xml:space="preserve"> </t>
        </is>
      </c>
      <c r="F44" s="4" t="inlineStr">
        <is>
          <t xml:space="preserve"> </t>
        </is>
      </c>
      <c r="G44" s="5" t="n">
        <v>30000</v>
      </c>
    </row>
    <row r="45">
      <c r="A45" s="4" t="inlineStr">
        <is>
          <t>May 2023, Senior, CLP</t>
        </is>
      </c>
      <c r="B45" s="4" t="inlineStr">
        <is>
          <t xml:space="preserve"> </t>
        </is>
      </c>
      <c r="C45" s="4" t="inlineStr">
        <is>
          <t xml:space="preserve"> </t>
        </is>
      </c>
      <c r="D45" s="4" t="inlineStr">
        <is>
          <t xml:space="preserve"> </t>
        </is>
      </c>
      <c r="E45" s="4" t="inlineStr">
        <is>
          <t xml:space="preserve"> </t>
        </is>
      </c>
      <c r="F45" s="4" t="inlineStr">
        <is>
          <t xml:space="preserve"> </t>
        </is>
      </c>
      <c r="G45" s="4" t="inlineStr">
        <is>
          <t xml:space="preserve"> </t>
        </is>
      </c>
    </row>
    <row r="46">
      <c r="A46" s="3" t="inlineStr">
        <is>
          <t>Schedule of Repurchase of Senior Bondspartial Repurchase [Line Items]</t>
        </is>
      </c>
      <c r="B46" s="4" t="inlineStr">
        <is>
          <t xml:space="preserve"> </t>
        </is>
      </c>
      <c r="C46" s="4" t="inlineStr">
        <is>
          <t xml:space="preserve"> </t>
        </is>
      </c>
      <c r="D46" s="4" t="inlineStr">
        <is>
          <t xml:space="preserve"> </t>
        </is>
      </c>
      <c r="E46" s="4" t="inlineStr">
        <is>
          <t xml:space="preserve"> </t>
        </is>
      </c>
      <c r="F46" s="4" t="inlineStr">
        <is>
          <t xml:space="preserve"> </t>
        </is>
      </c>
      <c r="G46" s="4" t="inlineStr">
        <is>
          <t xml:space="preserve"> </t>
        </is>
      </c>
    </row>
    <row r="47">
      <c r="A47" s="4" t="inlineStr">
        <is>
          <t>Amount | $</t>
        </is>
      </c>
      <c r="B47" s="4" t="inlineStr">
        <is>
          <t xml:space="preserve"> </t>
        </is>
      </c>
      <c r="C47" s="4" t="inlineStr">
        <is>
          <t xml:space="preserve"> </t>
        </is>
      </c>
      <c r="D47" s="4" t="inlineStr">
        <is>
          <t xml:space="preserve"> </t>
        </is>
      </c>
      <c r="E47" s="4" t="inlineStr">
        <is>
          <t xml:space="preserve"> </t>
        </is>
      </c>
      <c r="F47" s="6" t="n">
        <v>91000000000</v>
      </c>
      <c r="G47" s="4" t="inlineStr">
        <is>
          <t xml:space="preserve"> </t>
        </is>
      </c>
    </row>
    <row r="48">
      <c r="A48" s="4" t="inlineStr">
        <is>
          <t>July 2023, Senior, UF</t>
        </is>
      </c>
      <c r="B48" s="4" t="inlineStr">
        <is>
          <t xml:space="preserve"> </t>
        </is>
      </c>
      <c r="C48" s="4" t="inlineStr">
        <is>
          <t xml:space="preserve"> </t>
        </is>
      </c>
      <c r="D48" s="4" t="inlineStr">
        <is>
          <t xml:space="preserve"> </t>
        </is>
      </c>
      <c r="E48" s="4" t="inlineStr">
        <is>
          <t xml:space="preserve"> </t>
        </is>
      </c>
      <c r="F48" s="4" t="inlineStr">
        <is>
          <t xml:space="preserve"> </t>
        </is>
      </c>
      <c r="G48" s="4" t="inlineStr">
        <is>
          <t xml:space="preserve"> </t>
        </is>
      </c>
    </row>
    <row r="49">
      <c r="A49" s="3" t="inlineStr">
        <is>
          <t>Schedule of Repurchase of Senior Bondspartial Repurchase [Line Items]</t>
        </is>
      </c>
      <c r="B49" s="4" t="inlineStr">
        <is>
          <t xml:space="preserve"> </t>
        </is>
      </c>
      <c r="C49" s="4" t="inlineStr">
        <is>
          <t xml:space="preserve"> </t>
        </is>
      </c>
      <c r="D49" s="4" t="inlineStr">
        <is>
          <t xml:space="preserve"> </t>
        </is>
      </c>
      <c r="E49" s="4" t="inlineStr">
        <is>
          <t xml:space="preserve"> </t>
        </is>
      </c>
      <c r="F49" s="4" t="inlineStr">
        <is>
          <t xml:space="preserve"> </t>
        </is>
      </c>
      <c r="G49" s="4" t="inlineStr">
        <is>
          <t xml:space="preserve"> </t>
        </is>
      </c>
    </row>
    <row r="50">
      <c r="A50" s="4" t="inlineStr">
        <is>
          <t>Amount</t>
        </is>
      </c>
      <c r="B50" s="4" t="inlineStr">
        <is>
          <t xml:space="preserve"> </t>
        </is>
      </c>
      <c r="C50" s="4" t="inlineStr">
        <is>
          <t xml:space="preserve"> </t>
        </is>
      </c>
      <c r="D50" s="4" t="inlineStr">
        <is>
          <t xml:space="preserve"> </t>
        </is>
      </c>
      <c r="E50" s="4" t="inlineStr">
        <is>
          <t xml:space="preserve"> </t>
        </is>
      </c>
      <c r="F50" s="4" t="inlineStr">
        <is>
          <t xml:space="preserve"> </t>
        </is>
      </c>
      <c r="G50" s="5" t="n">
        <v>50000</v>
      </c>
    </row>
    <row r="51">
      <c r="A51" s="4" t="inlineStr">
        <is>
          <t>December 2023, Senior, UF 1</t>
        </is>
      </c>
      <c r="B51" s="4" t="inlineStr">
        <is>
          <t xml:space="preserve"> </t>
        </is>
      </c>
      <c r="C51" s="4" t="inlineStr">
        <is>
          <t xml:space="preserve"> </t>
        </is>
      </c>
      <c r="D51" s="4" t="inlineStr">
        <is>
          <t xml:space="preserve"> </t>
        </is>
      </c>
      <c r="E51" s="4" t="inlineStr">
        <is>
          <t xml:space="preserve"> </t>
        </is>
      </c>
      <c r="F51" s="4" t="inlineStr">
        <is>
          <t xml:space="preserve"> </t>
        </is>
      </c>
      <c r="G51" s="4" t="inlineStr">
        <is>
          <t xml:space="preserve"> </t>
        </is>
      </c>
    </row>
    <row r="52">
      <c r="A52" s="3" t="inlineStr">
        <is>
          <t>Schedule of Repurchase of Senior Bondspartial Repurchase [Line Items]</t>
        </is>
      </c>
      <c r="B52" s="4" t="inlineStr">
        <is>
          <t xml:space="preserve"> </t>
        </is>
      </c>
      <c r="C52" s="4" t="inlineStr">
        <is>
          <t xml:space="preserve"> </t>
        </is>
      </c>
      <c r="D52" s="4" t="inlineStr">
        <is>
          <t xml:space="preserve"> </t>
        </is>
      </c>
      <c r="E52" s="4" t="inlineStr">
        <is>
          <t xml:space="preserve"> </t>
        </is>
      </c>
      <c r="F52" s="4" t="inlineStr">
        <is>
          <t xml:space="preserve"> </t>
        </is>
      </c>
      <c r="G52" s="4" t="inlineStr">
        <is>
          <t xml:space="preserve"> </t>
        </is>
      </c>
    </row>
    <row r="53">
      <c r="A53" s="4" t="inlineStr">
        <is>
          <t>Amount</t>
        </is>
      </c>
      <c r="B53" s="4" t="inlineStr">
        <is>
          <t xml:space="preserve"> </t>
        </is>
      </c>
      <c r="C53" s="4" t="inlineStr">
        <is>
          <t xml:space="preserve"> </t>
        </is>
      </c>
      <c r="D53" s="4" t="inlineStr">
        <is>
          <t xml:space="preserve"> </t>
        </is>
      </c>
      <c r="E53" s="4" t="inlineStr">
        <is>
          <t xml:space="preserve"> </t>
        </is>
      </c>
      <c r="F53" s="4" t="inlineStr">
        <is>
          <t xml:space="preserve"> </t>
        </is>
      </c>
      <c r="G53" s="5" t="n">
        <v>73000</v>
      </c>
    </row>
    <row r="54">
      <c r="A54" s="4" t="inlineStr">
        <is>
          <t>December 2023, Senior, UF 2</t>
        </is>
      </c>
      <c r="B54" s="4" t="inlineStr">
        <is>
          <t xml:space="preserve"> </t>
        </is>
      </c>
      <c r="C54" s="4" t="inlineStr">
        <is>
          <t xml:space="preserve"> </t>
        </is>
      </c>
      <c r="D54" s="4" t="inlineStr">
        <is>
          <t xml:space="preserve"> </t>
        </is>
      </c>
      <c r="E54" s="4" t="inlineStr">
        <is>
          <t xml:space="preserve"> </t>
        </is>
      </c>
      <c r="F54" s="4" t="inlineStr">
        <is>
          <t xml:space="preserve"> </t>
        </is>
      </c>
      <c r="G54" s="4" t="inlineStr">
        <is>
          <t xml:space="preserve"> </t>
        </is>
      </c>
    </row>
    <row r="55">
      <c r="A55" s="3" t="inlineStr">
        <is>
          <t>Schedule of Repurchase of Senior Bondspartial Repurchase [Line Items]</t>
        </is>
      </c>
      <c r="B55" s="4" t="inlineStr">
        <is>
          <t xml:space="preserve"> </t>
        </is>
      </c>
      <c r="C55" s="4" t="inlineStr">
        <is>
          <t xml:space="preserve"> </t>
        </is>
      </c>
      <c r="D55" s="4" t="inlineStr">
        <is>
          <t xml:space="preserve"> </t>
        </is>
      </c>
      <c r="E55" s="4" t="inlineStr">
        <is>
          <t xml:space="preserve"> </t>
        </is>
      </c>
      <c r="F55" s="4" t="inlineStr">
        <is>
          <t xml:space="preserve"> </t>
        </is>
      </c>
      <c r="G55" s="4" t="inlineStr">
        <is>
          <t xml:space="preserve"> </t>
        </is>
      </c>
    </row>
    <row r="56">
      <c r="A56" s="4" t="inlineStr">
        <is>
          <t>Amount</t>
        </is>
      </c>
      <c r="B56" s="4" t="inlineStr">
        <is>
          <t xml:space="preserve"> </t>
        </is>
      </c>
      <c r="C56" s="4" t="inlineStr">
        <is>
          <t xml:space="preserve"> </t>
        </is>
      </c>
      <c r="D56" s="4" t="inlineStr">
        <is>
          <t xml:space="preserve"> </t>
        </is>
      </c>
      <c r="E56" s="4" t="inlineStr">
        <is>
          <t xml:space="preserve"> </t>
        </is>
      </c>
      <c r="F56" s="4" t="inlineStr">
        <is>
          <t xml:space="preserve"> </t>
        </is>
      </c>
      <c r="G56" s="14" t="n">
        <v>1000</v>
      </c>
    </row>
  </sheetData>
  <mergeCells count="2">
    <mergeCell ref="A1:A2"/>
    <mergeCell ref="B1:G1"/>
  </mergeCells>
  <pageMargins left="0.75" right="0.75" top="1" bottom="1" header="0.5" footer="0.5"/>
</worksheet>
</file>

<file path=xl/worksheets/sheet166.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Maturities of Senior Bonds - Senior bonds - CLP ($) $ in Millions</t>
        </is>
      </c>
      <c r="B1" s="2" t="inlineStr">
        <is>
          <t>Dec. 31, 2024</t>
        </is>
      </c>
      <c r="C1" s="2" t="inlineStr">
        <is>
          <t>Dec. 31, 2023</t>
        </is>
      </c>
    </row>
    <row r="2">
      <c r="A2" s="3" t="inlineStr">
        <is>
          <t>Schedule of maturities of senior bonds [Abstract]</t>
        </is>
      </c>
      <c r="B2" s="4" t="inlineStr">
        <is>
          <t xml:space="preserve"> </t>
        </is>
      </c>
      <c r="C2" s="4" t="inlineStr">
        <is>
          <t xml:space="preserve"> </t>
        </is>
      </c>
    </row>
    <row r="3">
      <c r="A3" s="4" t="inlineStr">
        <is>
          <t>Total senior bonds</t>
        </is>
      </c>
      <c r="B3" s="6" t="n">
        <v>8067274</v>
      </c>
      <c r="C3" s="6" t="n">
        <v>7925385</v>
      </c>
    </row>
    <row r="4">
      <c r="A4" s="4" t="inlineStr">
        <is>
          <t>Due within 1 year</t>
        </is>
      </c>
      <c r="B4" s="4" t="inlineStr">
        <is>
          <t xml:space="preserve"> </t>
        </is>
      </c>
      <c r="C4" s="4" t="inlineStr">
        <is>
          <t xml:space="preserve"> </t>
        </is>
      </c>
    </row>
    <row r="5">
      <c r="A5" s="3" t="inlineStr">
        <is>
          <t>Schedule of maturities of senior bonds [Abstract]</t>
        </is>
      </c>
      <c r="B5" s="4" t="inlineStr">
        <is>
          <t xml:space="preserve"> </t>
        </is>
      </c>
      <c r="C5" s="4" t="inlineStr">
        <is>
          <t xml:space="preserve"> </t>
        </is>
      </c>
    </row>
    <row r="6">
      <c r="A6" s="4" t="inlineStr">
        <is>
          <t>Total senior bonds</t>
        </is>
      </c>
      <c r="B6" s="5" t="n">
        <v>2646294</v>
      </c>
      <c r="C6" s="5" t="n">
        <v>1849062</v>
      </c>
    </row>
    <row r="7">
      <c r="A7" s="4" t="inlineStr">
        <is>
          <t>Due after 1 year but within 2 years</t>
        </is>
      </c>
      <c r="B7" s="4" t="inlineStr">
        <is>
          <t xml:space="preserve"> </t>
        </is>
      </c>
      <c r="C7" s="4" t="inlineStr">
        <is>
          <t xml:space="preserve"> </t>
        </is>
      </c>
    </row>
    <row r="8">
      <c r="A8" s="3" t="inlineStr">
        <is>
          <t>Schedule of maturities of senior bonds [Abstract]</t>
        </is>
      </c>
      <c r="B8" s="4" t="inlineStr">
        <is>
          <t xml:space="preserve"> </t>
        </is>
      </c>
      <c r="C8" s="4" t="inlineStr">
        <is>
          <t xml:space="preserve"> </t>
        </is>
      </c>
    </row>
    <row r="9">
      <c r="A9" s="4" t="inlineStr">
        <is>
          <t>Total senior bonds</t>
        </is>
      </c>
      <c r="B9" s="5" t="n">
        <v>1329369</v>
      </c>
      <c r="C9" s="5" t="n">
        <v>1577424</v>
      </c>
    </row>
    <row r="10">
      <c r="A10" s="4" t="inlineStr">
        <is>
          <t>Due after 2 year but within 3 years</t>
        </is>
      </c>
      <c r="B10" s="4" t="inlineStr">
        <is>
          <t xml:space="preserve"> </t>
        </is>
      </c>
      <c r="C10" s="4" t="inlineStr">
        <is>
          <t xml:space="preserve"> </t>
        </is>
      </c>
    </row>
    <row r="11">
      <c r="A11" s="3" t="inlineStr">
        <is>
          <t>Schedule of maturities of senior bonds [Abstract]</t>
        </is>
      </c>
      <c r="B11" s="4" t="inlineStr">
        <is>
          <t xml:space="preserve"> </t>
        </is>
      </c>
      <c r="C11" s="4" t="inlineStr">
        <is>
          <t xml:space="preserve"> </t>
        </is>
      </c>
    </row>
    <row r="12">
      <c r="A12" s="4" t="inlineStr">
        <is>
          <t>Total senior bonds</t>
        </is>
      </c>
      <c r="B12" s="5" t="n">
        <v>991289</v>
      </c>
      <c r="C12" s="5" t="n">
        <v>1395929</v>
      </c>
    </row>
    <row r="13">
      <c r="A13" s="4" t="inlineStr">
        <is>
          <t>Due after 3 year but within 4 years</t>
        </is>
      </c>
      <c r="B13" s="4" t="inlineStr">
        <is>
          <t xml:space="preserve"> </t>
        </is>
      </c>
      <c r="C13" s="4" t="inlineStr">
        <is>
          <t xml:space="preserve"> </t>
        </is>
      </c>
    </row>
    <row r="14">
      <c r="A14" s="3" t="inlineStr">
        <is>
          <t>Schedule of maturities of senior bonds [Abstract]</t>
        </is>
      </c>
      <c r="B14" s="4" t="inlineStr">
        <is>
          <t xml:space="preserve"> </t>
        </is>
      </c>
      <c r="C14" s="4" t="inlineStr">
        <is>
          <t xml:space="preserve"> </t>
        </is>
      </c>
    </row>
    <row r="15">
      <c r="A15" s="4" t="inlineStr">
        <is>
          <t>Total senior bonds</t>
        </is>
      </c>
      <c r="B15" s="5" t="n">
        <v>600858</v>
      </c>
      <c r="C15" s="5" t="n">
        <v>559331</v>
      </c>
    </row>
    <row r="16">
      <c r="A16" s="4" t="inlineStr">
        <is>
          <t>Due after 4 year but within 5 years</t>
        </is>
      </c>
      <c r="B16" s="4" t="inlineStr">
        <is>
          <t xml:space="preserve"> </t>
        </is>
      </c>
      <c r="C16" s="4" t="inlineStr">
        <is>
          <t xml:space="preserve"> </t>
        </is>
      </c>
    </row>
    <row r="17">
      <c r="A17" s="3" t="inlineStr">
        <is>
          <t>Schedule of maturities of senior bonds [Abstract]</t>
        </is>
      </c>
      <c r="B17" s="4" t="inlineStr">
        <is>
          <t xml:space="preserve"> </t>
        </is>
      </c>
      <c r="C17" s="4" t="inlineStr">
        <is>
          <t xml:space="preserve"> </t>
        </is>
      </c>
    </row>
    <row r="18">
      <c r="A18" s="4" t="inlineStr">
        <is>
          <t>Total senior bonds</t>
        </is>
      </c>
      <c r="B18" s="5" t="n">
        <v>530873</v>
      </c>
      <c r="C18" s="5" t="n">
        <v>573349</v>
      </c>
    </row>
    <row r="19">
      <c r="A19" s="4" t="inlineStr">
        <is>
          <t>Due after 5 years</t>
        </is>
      </c>
      <c r="B19" s="4" t="inlineStr">
        <is>
          <t xml:space="preserve"> </t>
        </is>
      </c>
      <c r="C19" s="4" t="inlineStr">
        <is>
          <t xml:space="preserve"> </t>
        </is>
      </c>
    </row>
    <row r="20">
      <c r="A20" s="3" t="inlineStr">
        <is>
          <t>Schedule of maturities of senior bonds [Abstract]</t>
        </is>
      </c>
      <c r="B20" s="4" t="inlineStr">
        <is>
          <t xml:space="preserve"> </t>
        </is>
      </c>
      <c r="C20" s="4" t="inlineStr">
        <is>
          <t xml:space="preserve"> </t>
        </is>
      </c>
    </row>
    <row r="21">
      <c r="A21" s="4" t="inlineStr">
        <is>
          <t>Total senior bonds</t>
        </is>
      </c>
      <c r="B21" s="6" t="n">
        <v>1968591</v>
      </c>
      <c r="C21" s="6" t="n">
        <v>1970290</v>
      </c>
    </row>
  </sheetData>
  <pageMargins left="0.75" right="0.75" top="1" bottom="1" header="0.5" footer="0.5"/>
</worksheet>
</file>

<file path=xl/worksheets/sheet167.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Mortgage Bonds per Currency - CLP ($) $ in Millions</t>
        </is>
      </c>
      <c r="B1" s="2" t="inlineStr">
        <is>
          <t>Dec. 31, 2024</t>
        </is>
      </c>
      <c r="C1" s="2" t="inlineStr">
        <is>
          <t>Dec. 31, 2023</t>
        </is>
      </c>
    </row>
    <row r="2">
      <c r="A2" s="3" t="inlineStr">
        <is>
          <t>Financial Liabilities At Amortised Cost [Abstract]</t>
        </is>
      </c>
      <c r="B2" s="4" t="inlineStr">
        <is>
          <t xml:space="preserve"> </t>
        </is>
      </c>
      <c r="C2" s="4" t="inlineStr">
        <is>
          <t xml:space="preserve"> </t>
        </is>
      </c>
    </row>
    <row r="3">
      <c r="A3" s="4" t="inlineStr">
        <is>
          <t>Mortgage bonds in UF</t>
        </is>
      </c>
      <c r="B3" s="6" t="n">
        <v>65781</v>
      </c>
      <c r="C3" s="6" t="n">
        <v>74431</v>
      </c>
    </row>
    <row r="4">
      <c r="A4" s="4" t="inlineStr">
        <is>
          <t>Total mortgage bonds</t>
        </is>
      </c>
      <c r="B4" s="6" t="n">
        <v>65781</v>
      </c>
      <c r="C4" s="6" t="n">
        <v>74431</v>
      </c>
    </row>
  </sheetData>
  <pageMargins left="0.75" right="0.75" top="1" bottom="1" header="0.5" footer="0.5"/>
</worksheet>
</file>

<file path=xl/worksheets/sheet168.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Schedule of Mortgage Fnance Bonds - CLP ($) $ in Millions</t>
        </is>
      </c>
      <c r="B1" s="2" t="inlineStr">
        <is>
          <t>Dec. 31, 2024</t>
        </is>
      </c>
      <c r="C1" s="2" t="inlineStr">
        <is>
          <t>Dec. 31, 2023</t>
        </is>
      </c>
    </row>
    <row r="2">
      <c r="A2" s="3" t="inlineStr">
        <is>
          <t>Schedule of Mortgage Fnance Bonds [Line Items]</t>
        </is>
      </c>
      <c r="B2" s="4" t="inlineStr">
        <is>
          <t xml:space="preserve"> </t>
        </is>
      </c>
      <c r="C2" s="4" t="inlineStr">
        <is>
          <t xml:space="preserve"> </t>
        </is>
      </c>
    </row>
    <row r="3">
      <c r="A3" s="4" t="inlineStr">
        <is>
          <t>Total mortgage bonds</t>
        </is>
      </c>
      <c r="B3" s="6" t="n">
        <v>65781</v>
      </c>
      <c r="C3" s="6" t="n">
        <v>74431</v>
      </c>
    </row>
    <row r="4">
      <c r="A4" s="4" t="inlineStr">
        <is>
          <t>Mortgage bond</t>
        </is>
      </c>
      <c r="B4" s="4" t="inlineStr">
        <is>
          <t xml:space="preserve"> </t>
        </is>
      </c>
      <c r="C4" s="4" t="inlineStr">
        <is>
          <t xml:space="preserve"> </t>
        </is>
      </c>
    </row>
    <row r="5">
      <c r="A5" s="3" t="inlineStr">
        <is>
          <t>Schedule of Mortgage Fnance Bonds [Line Items]</t>
        </is>
      </c>
      <c r="B5" s="4" t="inlineStr">
        <is>
          <t xml:space="preserve"> </t>
        </is>
      </c>
      <c r="C5" s="4" t="inlineStr">
        <is>
          <t xml:space="preserve"> </t>
        </is>
      </c>
    </row>
    <row r="6">
      <c r="A6" s="4" t="inlineStr">
        <is>
          <t>Total mortgage bonds</t>
        </is>
      </c>
      <c r="B6" s="5" t="n">
        <v>65781</v>
      </c>
      <c r="C6" s="5" t="n">
        <v>74431</v>
      </c>
    </row>
    <row r="7">
      <c r="A7" s="4" t="inlineStr">
        <is>
          <t>Due within 1 year | Mortgage bond</t>
        </is>
      </c>
      <c r="B7" s="4" t="inlineStr">
        <is>
          <t xml:space="preserve"> </t>
        </is>
      </c>
      <c r="C7" s="4" t="inlineStr">
        <is>
          <t xml:space="preserve"> </t>
        </is>
      </c>
    </row>
    <row r="8">
      <c r="A8" s="3" t="inlineStr">
        <is>
          <t>Schedule of Mortgage Fnance Bonds [Line Items]</t>
        </is>
      </c>
      <c r="B8" s="4" t="inlineStr">
        <is>
          <t xml:space="preserve"> </t>
        </is>
      </c>
      <c r="C8" s="4" t="inlineStr">
        <is>
          <t xml:space="preserve"> </t>
        </is>
      </c>
    </row>
    <row r="9">
      <c r="A9" s="4" t="inlineStr">
        <is>
          <t>Total mortgage bonds</t>
        </is>
      </c>
      <c r="B9" s="5" t="n">
        <v>0</v>
      </c>
      <c r="C9" s="5" t="n">
        <v>0</v>
      </c>
    </row>
    <row r="10">
      <c r="A10" s="4" t="inlineStr">
        <is>
          <t>Due after 1 year but within 2 years | Mortgage bond</t>
        </is>
      </c>
      <c r="B10" s="4" t="inlineStr">
        <is>
          <t xml:space="preserve"> </t>
        </is>
      </c>
      <c r="C10" s="4" t="inlineStr">
        <is>
          <t xml:space="preserve"> </t>
        </is>
      </c>
    </row>
    <row r="11">
      <c r="A11" s="3" t="inlineStr">
        <is>
          <t>Schedule of Mortgage Fnance Bonds [Line Items]</t>
        </is>
      </c>
      <c r="B11" s="4" t="inlineStr">
        <is>
          <t xml:space="preserve"> </t>
        </is>
      </c>
      <c r="C11" s="4" t="inlineStr">
        <is>
          <t xml:space="preserve"> </t>
        </is>
      </c>
    </row>
    <row r="12">
      <c r="A12" s="4" t="inlineStr">
        <is>
          <t>Total mortgage bonds</t>
        </is>
      </c>
      <c r="B12" s="5" t="n">
        <v>0</v>
      </c>
      <c r="C12" s="5" t="n">
        <v>13997</v>
      </c>
    </row>
    <row r="13">
      <c r="A13" s="4" t="inlineStr">
        <is>
          <t>Due after 2 year but within 3 years | Mortgage bond</t>
        </is>
      </c>
      <c r="B13" s="4" t="inlineStr">
        <is>
          <t xml:space="preserve"> </t>
        </is>
      </c>
      <c r="C13" s="4" t="inlineStr">
        <is>
          <t xml:space="preserve"> </t>
        </is>
      </c>
    </row>
    <row r="14">
      <c r="A14" s="3" t="inlineStr">
        <is>
          <t>Schedule of Mortgage Fnance Bonds [Line Items]</t>
        </is>
      </c>
      <c r="B14" s="4" t="inlineStr">
        <is>
          <t xml:space="preserve"> </t>
        </is>
      </c>
      <c r="C14" s="4" t="inlineStr">
        <is>
          <t xml:space="preserve"> </t>
        </is>
      </c>
    </row>
    <row r="15">
      <c r="A15" s="4" t="inlineStr">
        <is>
          <t>Total mortgage bonds</t>
        </is>
      </c>
      <c r="B15" s="5" t="n">
        <v>0</v>
      </c>
      <c r="C15" s="5" t="n">
        <v>14398</v>
      </c>
    </row>
    <row r="16">
      <c r="A16" s="4" t="inlineStr">
        <is>
          <t>Due after 3 year but within 4 years | Mortgage bond</t>
        </is>
      </c>
      <c r="B16" s="4" t="inlineStr">
        <is>
          <t xml:space="preserve"> </t>
        </is>
      </c>
      <c r="C16" s="4" t="inlineStr">
        <is>
          <t xml:space="preserve"> </t>
        </is>
      </c>
    </row>
    <row r="17">
      <c r="A17" s="3" t="inlineStr">
        <is>
          <t>Schedule of Mortgage Fnance Bonds [Line Items]</t>
        </is>
      </c>
      <c r="B17" s="4" t="inlineStr">
        <is>
          <t xml:space="preserve"> </t>
        </is>
      </c>
      <c r="C17" s="4" t="inlineStr">
        <is>
          <t xml:space="preserve"> </t>
        </is>
      </c>
    </row>
    <row r="18">
      <c r="A18" s="4" t="inlineStr">
        <is>
          <t>Total mortgage bonds</t>
        </is>
      </c>
      <c r="B18" s="5" t="n">
        <v>36950</v>
      </c>
      <c r="C18" s="5" t="n">
        <v>14812</v>
      </c>
    </row>
    <row r="19">
      <c r="A19" s="4" t="inlineStr">
        <is>
          <t>Due after 4 year but within 5 years | Mortgage bond</t>
        </is>
      </c>
      <c r="B19" s="4" t="inlineStr">
        <is>
          <t xml:space="preserve"> </t>
        </is>
      </c>
      <c r="C19" s="4" t="inlineStr">
        <is>
          <t xml:space="preserve"> </t>
        </is>
      </c>
    </row>
    <row r="20">
      <c r="A20" s="3" t="inlineStr">
        <is>
          <t>Schedule of Mortgage Fnance Bonds [Line Items]</t>
        </is>
      </c>
      <c r="B20" s="4" t="inlineStr">
        <is>
          <t xml:space="preserve"> </t>
        </is>
      </c>
      <c r="C20" s="4" t="inlineStr">
        <is>
          <t xml:space="preserve"> </t>
        </is>
      </c>
    </row>
    <row r="21">
      <c r="A21" s="4" t="inlineStr">
        <is>
          <t>Total mortgage bonds</t>
        </is>
      </c>
      <c r="B21" s="5" t="n">
        <v>0</v>
      </c>
      <c r="C21" s="5" t="n">
        <v>15240</v>
      </c>
    </row>
    <row r="22">
      <c r="A22" s="4" t="inlineStr">
        <is>
          <t>Due after 5 years | Mortgage bond</t>
        </is>
      </c>
      <c r="B22" s="4" t="inlineStr">
        <is>
          <t xml:space="preserve"> </t>
        </is>
      </c>
      <c r="C22" s="4" t="inlineStr">
        <is>
          <t xml:space="preserve"> </t>
        </is>
      </c>
    </row>
    <row r="23">
      <c r="A23" s="3" t="inlineStr">
        <is>
          <t>Schedule of Mortgage Fnance Bonds [Line Items]</t>
        </is>
      </c>
      <c r="B23" s="4" t="inlineStr">
        <is>
          <t xml:space="preserve"> </t>
        </is>
      </c>
      <c r="C23" s="4" t="inlineStr">
        <is>
          <t xml:space="preserve"> </t>
        </is>
      </c>
    </row>
    <row r="24">
      <c r="A24" s="4" t="inlineStr">
        <is>
          <t>Total mortgage bonds</t>
        </is>
      </c>
      <c r="B24" s="6" t="n">
        <v>28831</v>
      </c>
      <c r="C24" s="6" t="n">
        <v>15984</v>
      </c>
    </row>
  </sheetData>
  <pageMargins left="0.75" right="0.75" top="1" bottom="1" header="0.5" footer="0.5"/>
</worksheet>
</file>

<file path=xl/worksheets/sheet169.xml><?xml version="1.0" encoding="utf-8"?>
<worksheet xmlns="http://schemas.openxmlformats.org/spreadsheetml/2006/main">
  <sheetPr>
    <outlinePr summaryBelow="1" summaryRight="1"/>
    <pageSetUpPr/>
  </sheetPr>
  <dimension ref="A1:C2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Liabilities at Amortised Cost (Details) - Disclosure Of Other Financial Liabilities - CLP ($) $ in Millions</t>
        </is>
      </c>
      <c r="B1" s="2" t="inlineStr">
        <is>
          <t>Dec. 31, 2024</t>
        </is>
      </c>
      <c r="C1" s="2" t="inlineStr">
        <is>
          <t>Dec. 31, 2023</t>
        </is>
      </c>
    </row>
    <row r="2">
      <c r="A2" s="3" t="inlineStr">
        <is>
          <t>Schedule of Mortgage Fnance Bonds [Line Items]</t>
        </is>
      </c>
      <c r="B2" s="4" t="inlineStr">
        <is>
          <t xml:space="preserve"> </t>
        </is>
      </c>
      <c r="C2" s="4" t="inlineStr">
        <is>
          <t xml:space="preserve"> </t>
        </is>
      </c>
    </row>
    <row r="3">
      <c r="A3" s="4" t="inlineStr">
        <is>
          <t>Non-current portion subtotal</t>
        </is>
      </c>
      <c r="B3" s="6" t="n">
        <v>0</v>
      </c>
      <c r="C3" s="6" t="n">
        <v>178</v>
      </c>
    </row>
    <row r="4">
      <c r="A4" s="4" t="inlineStr">
        <is>
          <t>Amounts due to credit card operators</t>
        </is>
      </c>
      <c r="B4" s="5" t="n">
        <v>198633</v>
      </c>
      <c r="C4" s="5" t="n">
        <v>171529</v>
      </c>
    </row>
    <row r="5">
      <c r="A5" s="4" t="inlineStr">
        <is>
          <t>Acceptance of letters of credit</t>
        </is>
      </c>
      <c r="B5" s="5" t="n">
        <v>204</v>
      </c>
      <c r="C5" s="5" t="n">
        <v>0</v>
      </c>
    </row>
    <row r="6">
      <c r="A6" s="4" t="inlineStr">
        <is>
          <t>Other long-term financial obligations, short-term portion</t>
        </is>
      </c>
      <c r="B6" s="5" t="n">
        <v>1704</v>
      </c>
      <c r="C6" s="5" t="n">
        <v>124566</v>
      </c>
    </row>
    <row r="7">
      <c r="A7" s="4" t="inlineStr">
        <is>
          <t>Current portion subtotal</t>
        </is>
      </c>
      <c r="B7" s="5" t="n">
        <v>200541</v>
      </c>
      <c r="C7" s="5" t="n">
        <v>296095</v>
      </c>
    </row>
    <row r="8">
      <c r="A8" s="4" t="inlineStr">
        <is>
          <t>Total other financial liabilities</t>
        </is>
      </c>
      <c r="B8" s="5" t="n">
        <v>200541</v>
      </c>
      <c r="C8" s="5" t="n">
        <v>296273</v>
      </c>
    </row>
    <row r="9">
      <c r="A9" s="4" t="inlineStr">
        <is>
          <t>Due after 1 year but within 2 years</t>
        </is>
      </c>
      <c r="B9" s="4" t="inlineStr">
        <is>
          <t xml:space="preserve"> </t>
        </is>
      </c>
      <c r="C9" s="4" t="inlineStr">
        <is>
          <t xml:space="preserve"> </t>
        </is>
      </c>
    </row>
    <row r="10">
      <c r="A10" s="3" t="inlineStr">
        <is>
          <t>Schedule of Mortgage Fnance Bonds [Line Items]</t>
        </is>
      </c>
      <c r="B10" s="4" t="inlineStr">
        <is>
          <t xml:space="preserve"> </t>
        </is>
      </c>
      <c r="C10" s="4" t="inlineStr">
        <is>
          <t xml:space="preserve"> </t>
        </is>
      </c>
    </row>
    <row r="11">
      <c r="A11" s="4" t="inlineStr">
        <is>
          <t>Non-current portion subtotal</t>
        </is>
      </c>
      <c r="B11" s="5" t="n">
        <v>0</v>
      </c>
      <c r="C11" s="5" t="n">
        <v>78</v>
      </c>
    </row>
    <row r="12">
      <c r="A12" s="4" t="inlineStr">
        <is>
          <t>Due after 2 years but within 3 years</t>
        </is>
      </c>
      <c r="B12" s="4" t="inlineStr">
        <is>
          <t xml:space="preserve"> </t>
        </is>
      </c>
      <c r="C12" s="4" t="inlineStr">
        <is>
          <t xml:space="preserve"> </t>
        </is>
      </c>
    </row>
    <row r="13">
      <c r="A13" s="3" t="inlineStr">
        <is>
          <t>Schedule of Mortgage Fnance Bonds [Line Items]</t>
        </is>
      </c>
      <c r="B13" s="4" t="inlineStr">
        <is>
          <t xml:space="preserve"> </t>
        </is>
      </c>
      <c r="C13" s="4" t="inlineStr">
        <is>
          <t xml:space="preserve"> </t>
        </is>
      </c>
    </row>
    <row r="14">
      <c r="A14" s="4" t="inlineStr">
        <is>
          <t>Non-current portion subtotal</t>
        </is>
      </c>
      <c r="B14" s="5" t="n">
        <v>0</v>
      </c>
      <c r="C14" s="5" t="n">
        <v>86</v>
      </c>
    </row>
    <row r="15">
      <c r="A15" s="4" t="inlineStr">
        <is>
          <t>Due after 3 years but within 4 years</t>
        </is>
      </c>
      <c r="B15" s="4" t="inlineStr">
        <is>
          <t xml:space="preserve"> </t>
        </is>
      </c>
      <c r="C15" s="4" t="inlineStr">
        <is>
          <t xml:space="preserve"> </t>
        </is>
      </c>
    </row>
    <row r="16">
      <c r="A16" s="3" t="inlineStr">
        <is>
          <t>Schedule of Mortgage Fnance Bonds [Line Items]</t>
        </is>
      </c>
      <c r="B16" s="4" t="inlineStr">
        <is>
          <t xml:space="preserve"> </t>
        </is>
      </c>
      <c r="C16" s="4" t="inlineStr">
        <is>
          <t xml:space="preserve"> </t>
        </is>
      </c>
    </row>
    <row r="17">
      <c r="A17" s="4" t="inlineStr">
        <is>
          <t>Non-current portion subtotal</t>
        </is>
      </c>
      <c r="B17" s="5" t="n">
        <v>0</v>
      </c>
      <c r="C17" s="5" t="n">
        <v>14</v>
      </c>
    </row>
    <row r="18">
      <c r="A18" s="4" t="inlineStr">
        <is>
          <t>Due after 4 years but within 5 years</t>
        </is>
      </c>
      <c r="B18" s="4" t="inlineStr">
        <is>
          <t xml:space="preserve"> </t>
        </is>
      </c>
      <c r="C18" s="4" t="inlineStr">
        <is>
          <t xml:space="preserve"> </t>
        </is>
      </c>
    </row>
    <row r="19">
      <c r="A19" s="3" t="inlineStr">
        <is>
          <t>Schedule of Mortgage Fnance Bonds [Line Items]</t>
        </is>
      </c>
      <c r="B19" s="4" t="inlineStr">
        <is>
          <t xml:space="preserve"> </t>
        </is>
      </c>
      <c r="C19" s="4" t="inlineStr">
        <is>
          <t xml:space="preserve"> </t>
        </is>
      </c>
    </row>
    <row r="20">
      <c r="A20" s="4" t="inlineStr">
        <is>
          <t>Non-current portion subtotal</t>
        </is>
      </c>
      <c r="B20" s="5" t="n">
        <v>0</v>
      </c>
      <c r="C20" s="5" t="n">
        <v>0</v>
      </c>
    </row>
    <row r="21">
      <c r="A21" s="4" t="inlineStr">
        <is>
          <t>More than 5 years</t>
        </is>
      </c>
      <c r="B21" s="4" t="inlineStr">
        <is>
          <t xml:space="preserve"> </t>
        </is>
      </c>
      <c r="C21" s="4" t="inlineStr">
        <is>
          <t xml:space="preserve"> </t>
        </is>
      </c>
    </row>
    <row r="22">
      <c r="A22" s="3" t="inlineStr">
        <is>
          <t>Schedule of Mortgage Fnance Bonds [Line Items]</t>
        </is>
      </c>
      <c r="B22" s="4" t="inlineStr">
        <is>
          <t xml:space="preserve"> </t>
        </is>
      </c>
      <c r="C22" s="4" t="inlineStr">
        <is>
          <t xml:space="preserve"> </t>
        </is>
      </c>
    </row>
    <row r="23">
      <c r="A23" s="4" t="inlineStr">
        <is>
          <t>Non-current portion subtotal</t>
        </is>
      </c>
      <c r="B23" s="6" t="n">
        <v>0</v>
      </c>
      <c r="C23" s="6" t="n">
        <v>0</v>
      </c>
    </row>
  </sheetData>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6" customWidth="1" min="1" max="1"/>
    <col width="80" customWidth="1" min="2" max="2"/>
  </cols>
  <sheetData>
    <row r="1">
      <c r="A1" s="1" t="inlineStr">
        <is>
          <t>Financial Assets at Amortised Cost</t>
        </is>
      </c>
      <c r="B1" s="2" t="inlineStr">
        <is>
          <t>12 Months Ended</t>
        </is>
      </c>
    </row>
    <row r="2">
      <c r="B2" s="2" t="inlineStr">
        <is>
          <t>Dec. 31, 2024</t>
        </is>
      </c>
    </row>
    <row r="3">
      <c r="A3" s="3" t="inlineStr">
        <is>
          <t>Financial Assets at Amortised Cost [Abstract]</t>
        </is>
      </c>
      <c r="B3" s="4" t="inlineStr">
        <is>
          <t xml:space="preserve"> </t>
        </is>
      </c>
    </row>
    <row r="4">
      <c r="A4" s="4" t="inlineStr">
        <is>
          <t>Financial Assets at Amortised Cost</t>
        </is>
      </c>
      <c r="B4" s="4" t="inlineStr">
        <is>
          <t>FINANCIAL ASSETS AT AMORTISED COST As of December 31, 2024 and 2023 the composition and balances are as follows: As of December 31, 2024 2023 MCh$ MCh$ Rights under repurchase agreements Transactions with other domestic entities 153,087 – Subtotal 153,087 – Debt financial instruments Chilean Central Bank and Government instruments 4,852,552 8,178,624 Foreign debt financial instruments 324,527 – Expected credit loss allowance (1,074) (1,729) Subtotal 5,176,005 8,176,895 Interbank loans Foreign banks 31,282 68,438 Subtotal 31,282 68,438 Loans and account receivable from customers Commercial loans 17,135,751 17,412,063 Mortgage loans 17,333,399 16,857,306 Consumer loans 5,630,722 5,324,088 Subtotal 40,099,872 39,593,457 Total 45,460,246 47,838,790 a. Debt financial instruments The detail of the instruments classified as Debt instruments at amortised cost is as follows: As of December 31, 2024 2023 MCh$ MCh$ Chilean Central Bank and Government securities Chilean Central Bank financial instruments - 3,392,609 Chilean Treasury bonds and notes 4,852,552 4,786,015 Other Chilean government financial instruments - - Subtotal 4,852,552 8,178,624 Foreign debt financial instruments Other foreign debt financial instruments 324,527 - Subtotal 324,527 - Expected credit loss allowance (1,074) (1,729) Total 5,176,005 8,176,895 NOTE 08 - FINANCIAL ASSETS AT AMORTISED COST, continued The changes in the amortized value and the corresponding ECL as of December 31, 2024 is as follows: Stage1 Stage2 Stage3 TOTAL Gross carrying amount at January 1, 2024 8,178,624 - - 8,178,624 New financial assets purchased 5,945,707 - - 5,945,707 Transfers to stage 1 - - - - Transfers to stage 2 - - - - Transfers to stage 3 - - - - Assets derecognised or matured (excluding write-off) (7,670,448) - - (7,670,448) Changes due to modifications not derecognised (1,276,804) - - (1,276,804) Other adjustments - - - - At December 31, 2024 5,177,079 - - 5,177,079 Stage1 Stage2 Stage3 TOTAL ECL at January 1, 2024 1,729 - - 1,729 New financial assets purchased 1,256 - - 1,256 Transfers to stage 1 - - - - Transfers to stage 2 - - - - Transfers to stage 3 - - - - Assets derecognised or matured (excluding write-off) (1,621) - - (1,621) Changes due to modifications not derecognised (290) - - (290) Write-off - - - - Other adjustments - - - - At December 31, 2024 1,074 - - 1,074 The changes in the amortized value and the corresponding ECL as of December 31, 2023 is as follows: Stage1 Stage2 Stage3 TOTAL Gross carrying amount at January 1, 2023 4,868,485 - - 4,868,485 New financial assets purchased 3,342,572 - - 3,342,572 Transfers to stage 1 - - - - Transfers to stage 2 - - - - Transfers to stage 3 - - - - Assets derecognised or matured (excluding write-off) (96,900) - - (96,900) Changes due to modifications not derecognised 64,467 - - 64,467 Other adjustments - - - - At December 31, 2023 8,178,624 - - 8,178,624 Stage1 Stage2 Stage3 TOTAL ECL at January 1, 2023 894 - - 894 New financial assets purchased 706 - - 706 Transfers to stage 1 - - - - Transfers to stage 2 - - - - Transfers to stage 3 - - - - Assets derecognised or matured (excluding write-off) (22) - - (22) Changes due to modifications not derecognised 151 - - 151 Write-off - - - - Other adjustments - - - - At December 31, 2023 1,729 - - 1,729 NOTE 08 - FINANCIAL ASSETS AT AMORTISED COST, continued b. Interbank Loans and Loans and account receivable from customers Assets before allowances ECL allowance As of December 31, 2024 Stage 1 Stage 2 Stage 3 Total Stage 1 Stage 2 Stage 3 Total Net Assets MCh$ MCh$ MCh$ MCh$ MCh$ MCh$ MCh$ MCh$ MCh$ Interbank loans Foreign banks 31,283 - - 31,283 1 - - 1 31,282 Subtotal 31,283 - - 31,283 1 - - 1 31,282 Commercial loans Commercial loans 11,129,607 1,128,481 1,111,355 13,369,443 61,045 57,949 460,787 579,781 12,789,662 Foreign trade loans 1,853,953 41,055 34,914 1,929,922 3,546 1,201 23,828 28,575 1,901,347 Checking accounts debtors 108,187 12,510 9,597 130,294 850 567 5,658 7,075 123,219 Credit card debtors 112,291 20,462 10,976 143,729 1,044 1,864 6,265 9,173 134,556 Factoring transactions 1,034,642 2,547 8,359 1,045,548 373 26 3,807 4,206 1,041,342 Leasing transactions 905,745 121,789 49,982 1,077,516 4,480 8,260 24,171 36,911 1,040,605 Student loans 21,301 7,421 9,524 38,246 584 1,339 6,650 8,573 29,673 Other loans and accounts receivable 66,371 5,951 14,134 86,456 1,384 950 8,775 11,109 75,347 Subtotal 15,232,097 1,340,216 1,248,841 17,821,154 73,306 72,156 539,941 685,403 17,135,751 Mortgage loans Loans with mortgage finance bonds 3 1 29 33 - - 9 9 24 Endorsable mortgage mutual loans 322 91 41 454 1 3 8 12 442 Mortgage mutual financed with mortgage bonds 71,502 10,885 3,264 85,651 36 315 741 1,092 84,559 Other mortgage mutual loans 14,632,127 1,923,310 840,641 17,396,078 10,260 59,668 153,442 223,370 17,172,708 Other credit and account receivable 58,702 10,645 8,206 77,553 50 344 1,493 1,887 75,666 Subtotal 14,762,656 1,944,932 852,181 17,559,769 10,347 60,330 155,693 226,370 17,333,399 Consumer loans Installment consumer loans 3,147,747 367,464 268,241 3,783,452 50,597 65,998 119,522 236,117 3,547,335 Checking account debtors 110,061 27,794 7,675 145,530 3,732 8,661 2,455 14,848 130,682 Credit card debtors 1,668,650 284,344 27,686 1,980,680 4,314 12,919 12,588 29,821 1,950,859 Leasing transactions 1,524 68 20 1,612 21 6 9 36 1,576 Other consumer loans 102 86 176 364 15 25 54 94 270 Subtotal 4,928,084 679,756 303,798 5,911,638 58,679 87,609 134,628 280,916 5,630,722 Total 34,954,120 3,964,904 2,404,820 41,323,844 142,333 220,095 830,262 1,192,690 40,131,154 During 2024, the Bank sold commercial loans, mortgage loans and leasing loans for MCh$172,403, MCh$79,626 and MCh$17,883, respectively, to unrelated Chilean financial entities. Additionally, on December 27, Santander Consumer Finance Limitada sold certain automotive loans to Fondo de Inversion Activa Estrategia Automotriz IV, for MCh$22,936, representing approximately 2% of Santander Consumer's loan portfolio. NOTE 08 - FINANCIAL ASSETS AT AMORTISED COST, continued Assets before allowances ECL allowance As of December 31, 2023 Stage 1 Stage 2 Stage 3 Total Stage 1 Stage 2 Stage 3 Total Net Assets MCh$ MCh$ MCh$ MCh$ MCh$ MCh$ MCh$ MCh$ MCh$ Interbank loans Foreign banks 68,440 - - 68,440 2 - - 2 68,438 Subtotal 68,440 - - 68,440 2 - - 2 68,438 Commercial loans Commercial loans 11,065,756 1,147,185 1,023,496 13,236,437 48,647 54,103 453,245 555,995 12,680,442 Foreign trade loans 1,884,336 27,399 30,942 1,942,677 2,195 359 17,742 20,296 1,922,381 Checking accounts debtors 117,410 15,952 10,381 143,743 763 623 6,534 7,920 135,823 Credit card debtors 111,154 16,112 10,951 138,217 960 1,527 6,433 8,920 129,297 Factoring transactions 1,005,869 5,813 8,891 1,020,573 505 40 2,679 3,224 1,017,349 Leasing transactions 1,057,448 125,259 56,270 1,238,977 5,095 8,031 24,146 37,272 1,201,705 Student loans 26,795 10,178 10,111 47,084 831 2,031 7,154 10,016 37,068 Other loans and accounts receivable 280,658 5,169 18,122 303,949 2,585 921 12,445 15,951 287,998 Subtotal 15,549,426 1,353,067 1,169,164 18,071,657 61,581 67,635 530,378 659,594 17,412,063 Mortgage loans Loans with mortgage finance bonds 396 14 64 474 1 2 16 19 455 Endorsable mortgage mutual loans 788 136 158 1,082 1 9 38 48 1,034 Mortgage mutual financed with mortgage bonds 77,289 10,335 3,136 90,760 43 405 718 1,166 89,594 Other mortgage mutual loans 14,496,439 1,693,324 716,227 16,905,990 8,567 52,650 152,295 213,512 16,692,478 Other credit and account receivable 60,811 9,376 4,946 75,133 39 305 1,044 1,388 73,745 Subtotal 14,635,723 1,713,185 724,531 17,073,439 8,651 53,371 154,111 216,133 16,857,306 Consumer loans Installment consumer loans 2,974,147 478,315 256,422 3,708,884 51,401 71,048 113,566 236,015 3,472,869 Checking account debtors 111,901 31,647 7,406 150,954 1,713 969 2,423 5,105 145,849 Credit card debtors 1,424,125 279,997 31,667 1,735,789 4,216 11,813 16,820 32,849 1,702,940 Leasing transactions 1,911 142 29 2,082 86 18 10 114 1,968 Other consumer loans 72 175 394 641 13 49 117 179 462 Subtotal 4,512,156 790,276 295,918 5,598,350 57,429 83,897 132,936 274,262 5,324,088 Total 34,765,745 3,856,528 2,189,613 40,811,886 127,663 204,903 817,425 1,149,991 39,661,895 NOTE 08 - FINANCIAL ASSETS AT AMORTISED COST, continued a. Interbank loans The changes in the gross carrying amount and the corresponding ECL allowance as of December 31, 2024, is as follows: Stage 1 Stage 2 Stage 3 Corporate Other Corporate Other Corporate Other TOTAL MCh$ MCh$ MCh$ MCh$ MCh$ MCh$ MCh$ Gross carrying amount at January 1, 2024 68,440 - - - - - 68,440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(37,704) - - - - - (37,704) Write-off - - - - - - - Other adjustments 547 - - - - - 547 At December 31, 2024 31,283 - - - - - 31,283 Stage 1 Stage 2 Stage 3 Corporate Other Corporate Other Corporate Other TOTAL MCh$ MCh$ MCh$ MCh$ MCh$ MCh$ MCh$ ECL allowance at January 1, 2024 2 - - - - - 2 Transfers Transfers from stage 1 to stage 2 - - - - - - - Transfers from stage 1 to stage 3 - - - - - - - Transfers from stage 2 to stage 3 - - - - - - - Transfers from stage 2 to stage 1 - - - - - - - Transfers from stage 3 to stage 2 - - - - - - - Transfers from stage 3 to stage 1 - - - - - - - Net changes of the exposure and modifications in credit risk (1) - - - - - (1) Write-off - - - - - - - Other adjustments - - - - - - - At December 31, 2024 1 - - - - - 1 NOTE 08 - FINANCIAL ASSETS AT AMORTISED COST, continued The changes in the gross carrying amount and the corresponding ECL allowance as of December 31, 2023, is as follows: Stage 1 Stage 2 Stage 3 Corporate Other commercial Corporate Other commercial Corporate Other commercial TOTAL MCh$ MCh$ MCh$ MCh$ MCh$ MCh$ MCh$ Gross carrying amount at January 1, 2023 32,991 - - - - - 32,991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35,495 - - - - - 35,495 Write-off - - - - - - - Other adjustments (46) - - - - - (46) At December 31, 2023 68,440 - - - - - 68,440 Stage 1 Stage 2 Stage 3 Corporate Other Corporate Other Corporate Other TOTAL MCh$ MCh$ MCh$ MCh$ MCh$ MCh$ MCh$ ECL allowance at January 1, 2023 1 - - - - - 1 Transfers Transfers from stage 1 to stage 2 - - - - - - - Transfers from stage 1 to stage 3 - - - - - - - Transfers from stage 2 to stage 3 - - - - - - - Transfers from stage 2 to stage 1 - - - - - - - Transfers from stage 3 to stage 2 - - - - - - - Transfers from stage 3 to stage 1 - - - - - - - Net changes of the exposure and modifications in credit risk 1 - - - - - 1 Write-off - - - - - - - Other adjustments - - - - - - - At December 31, 2023 2 - - - - - 2 NOTE 08 - FINANCIAL ASSETS AT AMORTISED COST, continued b. Commercial loans The changes in the gross carrying amount and the corresponding ECL allowance as of December 31, 2024, is as follows: Stage 1 Stage 2 Stage 3 Corporate Other Corporate Other Corporate Other TOTAL MCh$ MCh$ MCh$ MCh$ MCh$ MCh$ MCh$ Gross carrying amount at January 1, 2024 11,174,092 4,375,334 866,764 486,303 722,900 446,264 18,071,657 Transfers: Transfers from stage 1 to stage 2 (535,745) (1,108,548) 535,745 1,108,548 - - - Transfers from stage 1 to stage 3 (1,674) (24,780) 0 0 1,674 24,780 - Transfers from stage 2 to stage 3 - - (162,278) (328,832) 162,278 328,832 - Transfers from stage 2 to stage 1 238,276 802,344 (238,276) (802,344) - - - Transfers from stage 3 to stage 2 - - 15,818 161,388 (15,818) (161,388) - Transfers from stage 3 to stage 1 - (4,471) - - - 4,471 - Net changes of financial assets 356 326,487 (195,131) (117,497) 2,469 (30,580) (13,896) Write-off - - - - (113,299) (124,000) (237,299) Other adjustments 35,381 (44,955) (10,178) 20,186 (950) 1,208 692 At December 31, 2024 10,910,686 4,321,411 812,464 527,752 759,254 489,587 17,821,154 Stage 1 Stage 2 Stage 3* Corporate Other Corporate Other Corporate Other TOTAL MCh$ MCh$ MCh$ MCh$ MCh$ MCh$ MCh$ ECL allowance at January 1, 2024 23,668 37,913 35,714 31,921 343,056 187,322 659,594 Transfers Transfers from stage 1 to stage 2 (3,579) (27,395) 11,418 90,547 - - 70,991 Transfers from stage 1 to stage 3 (8) (1,102) 0 0 212 4,967 4,069 Transfers from stage 2 to stage 3 - - (11,419) (46,020) 54,694 102,745 100,000 Transfers from stage 2 to stage 1 1,261 8,777 (6,304) (48,605) - - (44,871) Transfers from stage 3 to stage 2 - - 3,132 15,908 (5,738) (33,554) (20,252) Transfers from stage 3 to stage 1 - (341) - - - 1,538 1,197 Net changes of the exposure and modifications in credit risk 6,539 29,205 5,347 (9,481) 78,060 43,907 153,577 Write-off - - - - (113,299) (124,000) (237,299) Other adjustments (1,617) (15) (566) 564 (162) 193 (1,603) At December 31, 2024 26,264 47,042 37,322 34,834 356,823 183,118 685,403 * ECL allowance of corporate loans in stage 3, includes MCh$165,935 from cash flow discounted methodology. NOTE 08 - FINANCIAL ASSETS AT AMORTISED COST, continued The changes in the gross carrying amount and the corresponding ECL allowance as of December 31, 2023, is as follows: Stage 1 Stage 2 Stage 3 Corporate Other Corporate Other Corporate Other TOTAL MCh$ MCh$ MCh$ MCh$ MCh$ MCh$ MCh$ Gross carrying amount at January 1, 2023 10,885,781 4,258,677 1,192,595 229,571 683,368 434,597 17,684,589 Transfers: Transfers from stage 1 to stage 2 (520,813) (732,573) 520,813 732,573 - - - Transfers from stage 1 to stage 3 (4,278) (40,314) - - 4,278 40,314 - Transfers from stage 2 to stage 3 - - (228,472) (236,712) 228,472 236,712 - Transfers from stage 2 to stage 1 505,152 353,714 (505,152) (353,714) - - - Transfers from stage 3 to stage 2 - - 93,978 144,542 (93,978) (144,542) - Transfers from stage 3 to stage 1 44 10,951 - - (44) (10,951) - Net changes of financial assets 297,075 528,353 (206,999) (30,373) (34,094) (26,215) 527,747 Write-off - - - - (65,102) (82,530) (147,632) Other adjustments 11,131 (3,474) 1 416 - (1,121) 6,953 At December 31, 2023 11,174,092 4,375,334 866,764 486,303 722,900 446,264 18,071,657 Stage 1 Stage 2 Stage 3* Corporate Other Corporate Other Corporate Other TOTAL MCh$ MCh$ MCh$ MCh$ MCh$ MCh$ MCh$ ECL allowance at January 1, 2023 38,718 44,535 61,094 30,262 285,762 201,195 661,566 Transfers Transfers from stage 1 to stage 2 (4,221) (26,250) 11,509 81,669 - - 62,707 Transfers from stage 1 to stage 3 (23) (1,759) - - 1,723 6,896 6,837 Transfers from stage 2 to stage 3 - - (19,808) (40,855) 88,874 66,626 94,837 Transfers from stage 2 to stage 1 6,715 7,286 (16,407) (50,448) - - (52,854) Transfers from stage 3 to stage 2 - - 12,317 24,741 (19,752) (37,198) (19,892) Transfers from stage 3 to stage 1 - 131 - - (12) (1,209) (1,090) Net changes of the exposure and modifications in credit risk (17,720) 17,065 (12,984) (13,112) 51,564 37,059 61,872 Write-off - - - - (65,102) (82,530) (147,632) Other adjustments 199 (3,095) (7) (336) (1) (3,517) (6,757) At December 31, 2023 23,668 37,913 35,714 31,921 343,056 187,322 659,594 * ECL allowance of corporate loans in stage 3, includes MCh$155,903 from cash flow discounted methodology. NOTE 08 - FINANCIAL ASSETS AT AMORTISED COST, continued c. Mortgage loans The changes in the gross carrying amount and the corresponding ECL allowance as of December 31, 2024, is as follows: Stage1 Stage2 Stage3 TOTAL MCh$ MCh$ MCh$ MCh$ Gross carrying amount at January 1, 2024 14,635,723 1,713,185 724,531 17,073,439 Transfers: Transfers from stage 1 to stage 2 (3,369,333) 3,369,333 - - Transfers from stage 1 to stage 3 (35,377) - 35,377 - Transfers from stage 2 to stage 3 - (628,525) 628,525 - Transfers from stage 2 to stage 1 2,873,839 (2,873,839) - - Transfers from stage 3 to stage 2 - 476,841 (476,841) - Transfers from stage 3 to stage 1 - - - - Net changes of financial assets 654,681 (112,062) (15,611) 527,008 Write-off - - (43,800) (43,800) Other adjustments 3,123 (1) - 3,122 At December 31, 2024 14,762,656 1,944,932 852,181 17,559,769 Stage 1 Stage 2 Stage 3 TOTAL MCh$ MCh$ MCh$ MCh$ ECL allowance at January 1, 2024 8,651 53,371 154,111 216,133 Transfers Transfers from stage 1 to stage 2 (6,317) 82,155 - 75,838 Transfers from stage 1 to stage 3 (152) - 2,088 1,936 Transfers from stage 2 to stage 3 - (31,271) 69,241 37,970 Transfers from stage 2 to stage 1 6,727 (72,900) - (66,173) Transfers from stage 3 to stage 2 - 39,601 (82,961) (43,360) Transfers from stage 3 to stage 1 - - - - Net changes of the exposure and modifications in credit risk 1,438 (10,626) 57,014 47,826 Write-off - - (43,800) (43,800) Other adjustments - - - - At December 31, 2024 10,347 60,330 155,693 226,370 NOTE 08 - FINANCIAL ASSETS AT AMORTISED COST, continued The changes in the gross carrying amount and the corresponding ECL allowance as of December 31, 2023, is as follows: Stage 1 Stage 2 Stage 3 TOTAL MCh$ MCh$ MCh$ MCh$ Gross carrying amount at January 1, 2023 14,672,080 367,467 689,462 15,729,009 Transfers: Transfers from stage 1 to stage 2 (2,265,541) 2,265,541 - - Transfers from stage 1 to stage 3 (108,610) - 108,610 - Transfers from stage 2 to stage 3 - (397,175) 397,175 - Transfers from stage 2 to stage 1 936,562 (936,562) - - Transfers from stage 3 to stage 2 - 419,626 (419,626) - Transfers from stage 3 to stage 1 20,596 (20,596) - Net changes of financial assets 1,377,161 (5,294) 7,851 1,379,718 Write-off - (38,193) (38,193) Other adjustments 3,475 (418) (152) 2,905 At December 31, 2023 14,635,723 1,713,185 724,531 17,073,439 Stage 1 Stage 2 Stage 3 TOTAL MCh$ MCh$ MCh$ MCh$ ECL allowance at January 1, 2023 19,388 10,462 132,906 162,756 Transfers Transfers from stage 1 to stage 2 (12,382) 58,302 - 45,920 Transfers from stage 1 to stage 3 (848) - 6,813 5,965 Transfers from stage 2 to stage 3 - (18,422) 35,303 16,881 Transfers from stage 2 to stage 1 6,893 (57,982) - (51,089) Transfers from stage 3 to stage 2 - 58,566 (71,378) (12,812) Transfers from stage 3 to stage 1 135 - (1,414) (1,279) Net changes of the exposure and modifications in credit risk (4,536) 2,490 90,071 88,025 Write-off - - (38,193) (38,193) Other adjustments 1 (45) 3 (41) At December 31, 2023 8,651 53,371 154,111 216,133 NOTE 08 - FINANCIAL ASSETS AT AMORTISED COST, continued d. Consumer loans The changes in the gross carrying amount and the corresponding ECL allowance as of December 31, 2024, is as follows: Stage 1 Stage 2 Stage 3 TOTAL MCh$ MCh$ MCh$ MCh$ Gross carrying amount at January 1, 2024 4,512,156 790,276 295,918 5,598,350 Transfers: Transfers from stage 1 to stage 2 (1,598,648) 1,598,648 - - Transfers from stage 1 to stage 3 (13,378) - 13,378 - Transfers from stage 2 to stage 3 - (407,231) 407,231 - Transfers from stage 2 to stage 1 1,120,827 (1,120,827) - - Transfers from stage 3 to stage 2 - 56,750 (56,750) - Transfers from stage 3 to stage 1 (55,724) - 55,724 - Net changes of financial assets 962,821 (237,880) (58,336) 666,605 Write-off - - (353,290) (353,290) Other adjustments 30 20 (77) (27) At December 31, 2024 4,928,084 679,756 303,798 5,911,638 Stage 1 Stage 2 Stage 3 TOTAL MCh$ MCh$ MCh$ MCh$ ECL allowance at January 1, 2024 57,429 83,897 132,936 274,262 Transfers: Transfers from stage 1 to stage 2 (35,872) 147,854 - 111,982 Transfers from stage 1 to stage 3 (1,120) - 2,084 964 Transfers from stage 2 to stage 3 - (124,939) 176,595 51,656 Transfers from stage 2 to stage 1 14,080 (70,567) - (56,487) Transfers from stage 3 to stage 2 - 13,209 (27,238) (14,029) Transfers from stage 3 to stage 1 (5,053) - 16,613 11,560 Net changes of the exposure and modifications in the credit risk 29,215 38,155 186,928 254,298 Write-off - - (353,290) (353,290) Other adjustments - - - - At December 31, 2024 58,679 87,609 134,628 280,916 The changes in the gross carrying amount and the corresponding ECL allowance as of December 31, 2023, is as follows: Stage1 Stage2 Stage3 TOTAL MCh$ MCh$ MCh$ MCh$ Gross carrying amount at January 1, 2023 4,826,096 217,866 238,850 5,282,812 Transfers: Transfers from stage 1 to stage 2 (1,189,650) 1,189,650 - - Transfers from stage 1 to stage 3 (61,922) - 61,922 - Transfers from stage 2 to stage 3 - (376,383) 376,383 - Transfers from stage 2 to stage 1 282,491 (282,491) - - Transfers from stage 3 to stage 2 - 82,015 (82,015) - Transfers from stage 3 to stage 1 3,629 - (3,629) - Net changes of financial assets 651,516 (40,384) (24,502) 586,630 Write-off - - (271,123) (271,123) Other adjustments (4) 3 32 31 At December 31, 2023 4,512,156 790,276 295,918 5,598,350 NOTE 08 - FINANCIAL ASSETS AT AMORTISED COST, continued Stage 1 Stage 2 Stage 3 TOTAL MCh$ MCh$ MCh$ MCh$ ECL allowance at January 1, 2023 94,203 73,973 160,768 328,944 Transfers: Transfers from stage 1 to stage 2 (89,169) 198,290 - 109,121 Transfers from stage 1 to stage 3 (3,917) - 9,723 5,806 Transfers from stage 2 to stage 3 - (155,653) 225,902 70,249 Transfers from stage 2 to stage 1 15,328 (78,238) - (62,910) Transfers from stage 3 to stage 2 - 33,946 (56,076) (22,130) Transfers from stage 3 to stage 1 521 - (2,003) (1,482) Net changes of the exposure and modifications in the credit risk 40,463 11,580 65,730 117,773 Write-off - - (271,123) (271,123) Other adjustments - (1) 15 14 At December 31, 2023 57,429 83,897 132,936 274,262 In November 2024, the Bank decided not to update the macro-economic information and scenarios, the main reason is that the macro-economic scenarios projected to 2027, compared to those of 2026, do not present diametrically different projections. Nevertheless, the Bank has updated significant increase in credit risk threshold (SICR), which resulting in a decrease in ECL allowance amounted of MCh$353. After a re-evaluation of the required coverage for the overlay operations, based on recent learnings, the Bank has concluded that the necessary coverage for the same operations is less than what was maintained as of December 2023. As of December 31, 2024, the Bank maintains MCh$89,994 in residual overlays, to cover certain defaulted loans from mortgage and other commercial portfolios. In the course of 2023, the Bank updated the macro-economic information and scenarios, resulting in an increase of ECL allowance of MCh$73,000, which were covered with post-model adjustment previously recorded. As of December 31, 2023 the Bank maintained MCh$93,614 in residual overlays, to face future macro-economic information and scenarios updates and to cover certain defaulted loans from mortgage and other commercial portfolios.</t>
        </is>
      </c>
    </row>
  </sheetData>
  <mergeCells count="1">
    <mergeCell ref="A1:A2"/>
  </mergeCells>
  <pageMargins left="0.75" right="0.75" top="1" bottom="1" header="0.5" footer="0.5"/>
</worksheet>
</file>

<file path=xl/worksheets/sheet170.xml><?xml version="1.0" encoding="utf-8"?>
<worksheet xmlns="http://schemas.openxmlformats.org/spreadsheetml/2006/main">
  <sheetPr>
    <outlinePr summaryBelow="1" summaryRight="1"/>
    <pageSetUpPr/>
  </sheetPr>
  <dimension ref="A1:D8"/>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Regulatory Capital Financial Instruments (Details) - Schedule of Subordinated Bonds Classified as Current and Non-current - CLP ($) $ in Millions</t>
        </is>
      </c>
      <c r="B1" s="2" t="inlineStr">
        <is>
          <t>Dec. 31, 2024</t>
        </is>
      </c>
      <c r="C1" s="2" t="inlineStr">
        <is>
          <t>Dec. 31, 2023</t>
        </is>
      </c>
      <c r="D1" s="2" t="inlineStr">
        <is>
          <t>Dec. 31, 2022</t>
        </is>
      </c>
    </row>
    <row r="2">
      <c r="A2" s="3" t="inlineStr">
        <is>
          <t>Schedule of subordinated bonds classified as current and non-curren [Abstract]</t>
        </is>
      </c>
      <c r="B2" s="4" t="inlineStr">
        <is>
          <t xml:space="preserve"> </t>
        </is>
      </c>
      <c r="C2" s="4" t="inlineStr">
        <is>
          <t xml:space="preserve"> </t>
        </is>
      </c>
      <c r="D2" s="4" t="inlineStr">
        <is>
          <t xml:space="preserve"> </t>
        </is>
      </c>
    </row>
    <row r="3">
      <c r="A3" s="4" t="inlineStr">
        <is>
          <t>Total subordinated bonds</t>
        </is>
      </c>
      <c r="B3" s="6" t="n">
        <v>1910697</v>
      </c>
      <c r="C3" s="6" t="n">
        <v>1813938</v>
      </c>
      <c r="D3" s="6" t="n">
        <v>1733869</v>
      </c>
    </row>
    <row r="4">
      <c r="A4" s="4" t="inlineStr">
        <is>
          <t>Subordinated bonds</t>
        </is>
      </c>
      <c r="B4" s="4" t="inlineStr">
        <is>
          <t xml:space="preserve"> </t>
        </is>
      </c>
      <c r="C4" s="4" t="inlineStr">
        <is>
          <t xml:space="preserve"> </t>
        </is>
      </c>
      <c r="D4" s="4" t="inlineStr">
        <is>
          <t xml:space="preserve"> </t>
        </is>
      </c>
    </row>
    <row r="5">
      <c r="A5" s="3" t="inlineStr">
        <is>
          <t>Schedule of subordinated bonds classified as current and non-curren [Abstract]</t>
        </is>
      </c>
      <c r="B5" s="4" t="inlineStr">
        <is>
          <t xml:space="preserve"> </t>
        </is>
      </c>
      <c r="C5" s="4" t="inlineStr">
        <is>
          <t xml:space="preserve"> </t>
        </is>
      </c>
      <c r="D5" s="4" t="inlineStr">
        <is>
          <t xml:space="preserve"> </t>
        </is>
      </c>
    </row>
    <row r="6">
      <c r="A6" s="4" t="inlineStr">
        <is>
          <t>Current portion</t>
        </is>
      </c>
      <c r="B6" s="5" t="n">
        <v>0</v>
      </c>
      <c r="C6" s="5" t="n">
        <v>0</v>
      </c>
      <c r="D6" s="4" t="inlineStr">
        <is>
          <t xml:space="preserve"> </t>
        </is>
      </c>
    </row>
    <row r="7">
      <c r="A7" s="4" t="inlineStr">
        <is>
          <t>Non- current portion</t>
        </is>
      </c>
      <c r="B7" s="5" t="n">
        <v>1910697</v>
      </c>
      <c r="C7" s="5" t="n">
        <v>1813938</v>
      </c>
      <c r="D7" s="4" t="inlineStr">
        <is>
          <t xml:space="preserve"> </t>
        </is>
      </c>
    </row>
    <row r="8">
      <c r="A8" s="4" t="inlineStr">
        <is>
          <t>Total subordinated bonds</t>
        </is>
      </c>
      <c r="B8" s="6" t="n">
        <v>1910697</v>
      </c>
      <c r="C8" s="6" t="n">
        <v>1813938</v>
      </c>
      <c r="D8" s="4" t="inlineStr">
        <is>
          <t xml:space="preserve"> </t>
        </is>
      </c>
    </row>
  </sheetData>
  <pageMargins left="0.75" right="0.75" top="1" bottom="1" header="0.5" footer="0.5"/>
</worksheet>
</file>

<file path=xl/worksheets/sheet171.xml><?xml version="1.0" encoding="utf-8"?>
<worksheet xmlns="http://schemas.openxmlformats.org/spreadsheetml/2006/main">
  <sheetPr>
    <outlinePr summaryBelow="1" summaryRight="1"/>
    <pageSetUpPr/>
  </sheetPr>
  <dimension ref="A1:D5"/>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Regulatory Capital Financial Instruments (Details) - Schedule of Subordinated Bonds Per Currency - CLP ($) $ in Millions</t>
        </is>
      </c>
      <c r="B1" s="2" t="inlineStr">
        <is>
          <t>Dec. 31, 2024</t>
        </is>
      </c>
      <c r="C1" s="2" t="inlineStr">
        <is>
          <t>Dec. 31, 2023</t>
        </is>
      </c>
      <c r="D1" s="2" t="inlineStr">
        <is>
          <t>Dec. 31, 2022</t>
        </is>
      </c>
    </row>
    <row r="2">
      <c r="A2" s="3" t="inlineStr">
        <is>
          <t>Disclosure of detailed information about financial instruments [abstract]</t>
        </is>
      </c>
      <c r="B2" s="4" t="inlineStr">
        <is>
          <t xml:space="preserve"> </t>
        </is>
      </c>
      <c r="C2" s="4" t="inlineStr">
        <is>
          <t xml:space="preserve"> </t>
        </is>
      </c>
      <c r="D2" s="4" t="inlineStr">
        <is>
          <t xml:space="preserve"> </t>
        </is>
      </c>
    </row>
    <row r="3">
      <c r="A3" s="4" t="inlineStr">
        <is>
          <t>Subordinated bonds denominated in USD</t>
        </is>
      </c>
      <c r="B3" s="6" t="n">
        <v>199701</v>
      </c>
      <c r="C3" s="6" t="n">
        <v>175233</v>
      </c>
      <c r="D3" s="4" t="inlineStr">
        <is>
          <t xml:space="preserve"> </t>
        </is>
      </c>
    </row>
    <row r="4">
      <c r="A4" s="4" t="inlineStr">
        <is>
          <t>Subordinated bonds denominated in UF</t>
        </is>
      </c>
      <c r="B4" s="5" t="n">
        <v>1710996</v>
      </c>
      <c r="C4" s="5" t="n">
        <v>1638705</v>
      </c>
      <c r="D4" s="4" t="inlineStr">
        <is>
          <t xml:space="preserve"> </t>
        </is>
      </c>
    </row>
    <row r="5">
      <c r="A5" s="4" t="inlineStr">
        <is>
          <t>Total subordinated bonds</t>
        </is>
      </c>
      <c r="B5" s="6" t="n">
        <v>1910697</v>
      </c>
      <c r="C5" s="6" t="n">
        <v>1813938</v>
      </c>
      <c r="D5" s="6" t="n">
        <v>1733869</v>
      </c>
    </row>
  </sheetData>
  <pageMargins left="0.75" right="0.75" top="1" bottom="1" header="0.5" footer="0.5"/>
</worksheet>
</file>

<file path=xl/worksheets/sheet172.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80" customWidth="1" min="1" max="1"/>
    <col width="18" customWidth="1" min="2" max="2"/>
  </cols>
  <sheetData>
    <row r="1">
      <c r="A1" s="1" t="inlineStr">
        <is>
          <t>Regulatory Capital Financial Instruments (Details) - Schedule of placement of subordinated bonds CLF in Millions</t>
        </is>
      </c>
      <c r="B1" s="2" t="inlineStr">
        <is>
          <t>12 Months Ended</t>
        </is>
      </c>
    </row>
    <row r="2">
      <c r="B2" s="2" t="inlineStr">
        <is>
          <t>Dec. 31, 2024 CLF</t>
        </is>
      </c>
    </row>
    <row r="3">
      <c r="A3" s="3" t="inlineStr">
        <is>
          <t>Disclosure of detailed information about financial instruments [abstract]</t>
        </is>
      </c>
      <c r="B3" s="4" t="inlineStr">
        <is>
          <t xml:space="preserve"> </t>
        </is>
      </c>
    </row>
    <row r="4">
      <c r="A4" s="4" t="inlineStr">
        <is>
          <t>Placement amount</t>
        </is>
      </c>
      <c r="B4" s="14" t="n">
        <v>3300000</v>
      </c>
    </row>
    <row r="5">
      <c r="A5" s="4" t="inlineStr">
        <is>
          <t>Interest rate</t>
        </is>
      </c>
      <c r="B5" s="10" t="n">
        <v>0.0351</v>
      </c>
    </row>
    <row r="6">
      <c r="A6" s="4" t="inlineStr">
        <is>
          <t>Plazo de emisión</t>
        </is>
      </c>
      <c r="B6" s="4" t="inlineStr">
        <is>
          <t>6 years</t>
        </is>
      </c>
    </row>
  </sheetData>
  <mergeCells count="1">
    <mergeCell ref="A1:A2"/>
  </mergeCells>
  <pageMargins left="0.75" right="0.75" top="1" bottom="1" header="0.5" footer="0.5"/>
</worksheet>
</file>

<file path=xl/worksheets/sheet173.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Regulatory Capital Financial Instruments (Details) - Schedule of Maturities of Subordinated Bond - CLP ($) $ in Millions</t>
        </is>
      </c>
      <c r="B1" s="2" t="inlineStr">
        <is>
          <t>Dec. 31, 2024</t>
        </is>
      </c>
      <c r="C1" s="2" t="inlineStr">
        <is>
          <t>Dec. 31, 2023</t>
        </is>
      </c>
    </row>
    <row r="2">
      <c r="A2" s="3" t="inlineStr">
        <is>
          <t>Schedule of maturities of subordinated bond [Abstract]</t>
        </is>
      </c>
      <c r="B2" s="4" t="inlineStr">
        <is>
          <t xml:space="preserve"> </t>
        </is>
      </c>
      <c r="C2" s="4" t="inlineStr">
        <is>
          <t xml:space="preserve"> </t>
        </is>
      </c>
    </row>
    <row r="3">
      <c r="A3" s="4" t="inlineStr">
        <is>
          <t>Total subordinated bonds</t>
        </is>
      </c>
      <c r="B3" s="6" t="n">
        <v>1910697</v>
      </c>
      <c r="C3" s="6" t="n">
        <v>1813938</v>
      </c>
    </row>
    <row r="4">
      <c r="A4" s="4" t="inlineStr">
        <is>
          <t>Due within 1 year</t>
        </is>
      </c>
      <c r="B4" s="4" t="inlineStr">
        <is>
          <t xml:space="preserve"> </t>
        </is>
      </c>
      <c r="C4" s="4" t="inlineStr">
        <is>
          <t xml:space="preserve"> </t>
        </is>
      </c>
    </row>
    <row r="5">
      <c r="A5" s="3" t="inlineStr">
        <is>
          <t>Schedule of maturities of subordinated bond [Abstract]</t>
        </is>
      </c>
      <c r="B5" s="4" t="inlineStr">
        <is>
          <t xml:space="preserve"> </t>
        </is>
      </c>
      <c r="C5" s="4" t="inlineStr">
        <is>
          <t xml:space="preserve"> </t>
        </is>
      </c>
    </row>
    <row r="6">
      <c r="A6" s="4" t="inlineStr">
        <is>
          <t>Total subordinated bonds</t>
        </is>
      </c>
      <c r="B6" s="5" t="n">
        <v>0</v>
      </c>
      <c r="C6" s="5" t="n">
        <v>0</v>
      </c>
    </row>
    <row r="7">
      <c r="A7" s="4" t="inlineStr">
        <is>
          <t>Due after 1 year but within 2 years</t>
        </is>
      </c>
      <c r="B7" s="4" t="inlineStr">
        <is>
          <t xml:space="preserve"> </t>
        </is>
      </c>
      <c r="C7" s="4" t="inlineStr">
        <is>
          <t xml:space="preserve"> </t>
        </is>
      </c>
    </row>
    <row r="8">
      <c r="A8" s="3" t="inlineStr">
        <is>
          <t>Schedule of maturities of subordinated bond [Abstract]</t>
        </is>
      </c>
      <c r="B8" s="4" t="inlineStr">
        <is>
          <t xml:space="preserve"> </t>
        </is>
      </c>
      <c r="C8" s="4" t="inlineStr">
        <is>
          <t xml:space="preserve"> </t>
        </is>
      </c>
    </row>
    <row r="9">
      <c r="A9" s="4" t="inlineStr">
        <is>
          <t>Total subordinated bonds</t>
        </is>
      </c>
      <c r="B9" s="5" t="n">
        <v>201066</v>
      </c>
      <c r="C9" s="5" t="n">
        <v>0</v>
      </c>
    </row>
    <row r="10">
      <c r="A10" s="4" t="inlineStr">
        <is>
          <t>Due after 2 year but within 3 years</t>
        </is>
      </c>
      <c r="B10" s="4" t="inlineStr">
        <is>
          <t xml:space="preserve"> </t>
        </is>
      </c>
      <c r="C10" s="4" t="inlineStr">
        <is>
          <t xml:space="preserve"> </t>
        </is>
      </c>
    </row>
    <row r="11">
      <c r="A11" s="3" t="inlineStr">
        <is>
          <t>Schedule of maturities of subordinated bond [Abstract]</t>
        </is>
      </c>
      <c r="B11" s="4" t="inlineStr">
        <is>
          <t xml:space="preserve"> </t>
        </is>
      </c>
      <c r="C11" s="4" t="inlineStr">
        <is>
          <t xml:space="preserve"> </t>
        </is>
      </c>
    </row>
    <row r="12">
      <c r="A12" s="4" t="inlineStr">
        <is>
          <t>Total subordinated bonds</t>
        </is>
      </c>
      <c r="B12" s="5" t="n">
        <v>0</v>
      </c>
      <c r="C12" s="5" t="n">
        <v>188868</v>
      </c>
    </row>
    <row r="13">
      <c r="A13" s="4" t="inlineStr">
        <is>
          <t>Due after 3 year but within 4 years</t>
        </is>
      </c>
      <c r="B13" s="4" t="inlineStr">
        <is>
          <t xml:space="preserve"> </t>
        </is>
      </c>
      <c r="C13" s="4" t="inlineStr">
        <is>
          <t xml:space="preserve"> </t>
        </is>
      </c>
    </row>
    <row r="14">
      <c r="A14" s="3" t="inlineStr">
        <is>
          <t>Schedule of maturities of subordinated bond [Abstract]</t>
        </is>
      </c>
      <c r="B14" s="4" t="inlineStr">
        <is>
          <t xml:space="preserve"> </t>
        </is>
      </c>
      <c r="C14" s="4" t="inlineStr">
        <is>
          <t xml:space="preserve"> </t>
        </is>
      </c>
    </row>
    <row r="15">
      <c r="A15" s="4" t="inlineStr">
        <is>
          <t>Total subordinated bonds</t>
        </is>
      </c>
      <c r="B15" s="5" t="n">
        <v>131208</v>
      </c>
      <c r="C15" s="5" t="n">
        <v>0</v>
      </c>
    </row>
    <row r="16">
      <c r="A16" s="4" t="inlineStr">
        <is>
          <t>Due after 4 year but within 5 years</t>
        </is>
      </c>
      <c r="B16" s="4" t="inlineStr">
        <is>
          <t xml:space="preserve"> </t>
        </is>
      </c>
      <c r="C16" s="4" t="inlineStr">
        <is>
          <t xml:space="preserve"> </t>
        </is>
      </c>
    </row>
    <row r="17">
      <c r="A17" s="3" t="inlineStr">
        <is>
          <t>Schedule of maturities of subordinated bond [Abstract]</t>
        </is>
      </c>
      <c r="B17" s="4" t="inlineStr">
        <is>
          <t xml:space="preserve"> </t>
        </is>
      </c>
      <c r="C17" s="4" t="inlineStr">
        <is>
          <t xml:space="preserve"> </t>
        </is>
      </c>
    </row>
    <row r="18">
      <c r="A18" s="4" t="inlineStr">
        <is>
          <t>Total subordinated bonds</t>
        </is>
      </c>
      <c r="B18" s="5" t="n">
        <v>0</v>
      </c>
      <c r="C18" s="5" t="n">
        <v>110296</v>
      </c>
    </row>
    <row r="19">
      <c r="A19" s="4" t="inlineStr">
        <is>
          <t>Due after 5 years</t>
        </is>
      </c>
      <c r="B19" s="4" t="inlineStr">
        <is>
          <t xml:space="preserve"> </t>
        </is>
      </c>
      <c r="C19" s="4" t="inlineStr">
        <is>
          <t xml:space="preserve"> </t>
        </is>
      </c>
    </row>
    <row r="20">
      <c r="A20" s="3" t="inlineStr">
        <is>
          <t>Schedule of maturities of subordinated bond [Abstract]</t>
        </is>
      </c>
      <c r="B20" s="4" t="inlineStr">
        <is>
          <t xml:space="preserve"> </t>
        </is>
      </c>
      <c r="C20" s="4" t="inlineStr">
        <is>
          <t xml:space="preserve"> </t>
        </is>
      </c>
    </row>
    <row r="21">
      <c r="A21" s="4" t="inlineStr">
        <is>
          <t>Total subordinated bonds</t>
        </is>
      </c>
      <c r="B21" s="6" t="n">
        <v>1578423</v>
      </c>
      <c r="C21" s="6" t="n">
        <v>1514774</v>
      </c>
    </row>
  </sheetData>
  <pageMargins left="0.75" right="0.75" top="1" bottom="1" header="0.5" footer="0.5"/>
</worksheet>
</file>

<file path=xl/worksheets/sheet174.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Regulatory Capital Financial Instruments (Details) - Schedule of movements of subordinated bonds - CLP ($) $ in Millions</t>
        </is>
      </c>
      <c r="B1" s="2" t="inlineStr">
        <is>
          <t>12 Months Ended</t>
        </is>
      </c>
    </row>
    <row r="2">
      <c r="B2" s="2" t="inlineStr">
        <is>
          <t>Dec. 31, 2024</t>
        </is>
      </c>
      <c r="C2" s="2" t="inlineStr">
        <is>
          <t>Dec. 31, 2023</t>
        </is>
      </c>
    </row>
    <row r="3">
      <c r="A3" s="3" t="inlineStr">
        <is>
          <t>Disclosure of detailed information about financial instruments [abstract]</t>
        </is>
      </c>
      <c r="B3" s="4" t="inlineStr">
        <is>
          <t xml:space="preserve"> </t>
        </is>
      </c>
      <c r="C3" s="4" t="inlineStr">
        <is>
          <t xml:space="preserve"> </t>
        </is>
      </c>
    </row>
    <row r="4">
      <c r="A4" s="4" t="inlineStr">
        <is>
          <t>Balances as of January 1,</t>
        </is>
      </c>
      <c r="B4" s="6" t="n">
        <v>1813938</v>
      </c>
      <c r="C4" s="6" t="n">
        <v>1733869</v>
      </c>
    </row>
    <row r="5">
      <c r="A5" s="4" t="inlineStr">
        <is>
          <t>New issues/placements</t>
        </is>
      </c>
      <c r="B5" s="5" t="n">
        <v>0</v>
      </c>
      <c r="C5" s="5" t="n">
        <v>0</v>
      </c>
    </row>
    <row r="6">
      <c r="A6" s="4" t="inlineStr">
        <is>
          <t>Accrued interest at effective interés rate</t>
        </is>
      </c>
      <c r="B6" s="5" t="n">
        <v>4482</v>
      </c>
      <c r="C6" s="5" t="n">
        <v>3947</v>
      </c>
    </row>
    <row r="7">
      <c r="A7" s="4" t="inlineStr">
        <is>
          <t>Readjustments accrued by UF or exchange rate</t>
        </is>
      </c>
      <c r="B7" s="5" t="n">
        <v>68403</v>
      </c>
      <c r="C7" s="5" t="n">
        <v>70550</v>
      </c>
    </row>
    <row r="8">
      <c r="A8" s="4" t="inlineStr">
        <is>
          <t>Others</t>
        </is>
      </c>
      <c r="B8" s="5" t="n">
        <v>23874</v>
      </c>
      <c r="C8" s="5" t="n">
        <v>5572</v>
      </c>
    </row>
    <row r="9">
      <c r="A9" s="4" t="inlineStr">
        <is>
          <t>Balances as of December 31,</t>
        </is>
      </c>
      <c r="B9" s="6" t="n">
        <v>1910697</v>
      </c>
      <c r="C9" s="6" t="n">
        <v>1813938</v>
      </c>
    </row>
  </sheetData>
  <mergeCells count="2">
    <mergeCell ref="A1:A2"/>
    <mergeCell ref="B1:C1"/>
  </mergeCells>
  <pageMargins left="0.75" right="0.75" top="1" bottom="1" header="0.5" footer="0.5"/>
</worksheet>
</file>

<file path=xl/worksheets/sheet175.xml><?xml version="1.0" encoding="utf-8"?>
<worksheet xmlns="http://schemas.openxmlformats.org/spreadsheetml/2006/main">
  <sheetPr>
    <outlinePr summaryBelow="1" summaryRight="1"/>
    <pageSetUpPr/>
  </sheetPr>
  <dimension ref="A1:E30"/>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 width="14" customWidth="1" min="5" max="5"/>
  </cols>
  <sheetData>
    <row r="1">
      <c r="A1" s="1" t="inlineStr">
        <is>
          <t>Provisions and Contingent Provisions (Details) - Schedule of Provisions Composition - CLP ($) $ in Millions</t>
        </is>
      </c>
      <c r="B1" s="2" t="inlineStr">
        <is>
          <t>Dec. 31, 2024</t>
        </is>
      </c>
      <c r="C1" s="2" t="inlineStr">
        <is>
          <t>Dec. 31, 2023</t>
        </is>
      </c>
      <c r="D1" s="2" t="inlineStr">
        <is>
          <t>Dec. 31, 2022</t>
        </is>
      </c>
      <c r="E1" s="2" t="inlineStr">
        <is>
          <t>Dec. 31, 2021</t>
        </is>
      </c>
    </row>
    <row r="2">
      <c r="A2" s="3" t="inlineStr">
        <is>
          <t>Disclosure of other provisions [line items]</t>
        </is>
      </c>
      <c r="B2" s="4" t="inlineStr">
        <is>
          <t xml:space="preserve"> </t>
        </is>
      </c>
      <c r="C2" s="4" t="inlineStr">
        <is>
          <t xml:space="preserve"> </t>
        </is>
      </c>
      <c r="D2" s="4" t="inlineStr">
        <is>
          <t xml:space="preserve"> </t>
        </is>
      </c>
      <c r="E2" s="4" t="inlineStr">
        <is>
          <t xml:space="preserve"> </t>
        </is>
      </c>
    </row>
    <row r="3">
      <c r="A3" s="4" t="inlineStr">
        <is>
          <t>Provisions</t>
        </is>
      </c>
      <c r="B3" s="6" t="n">
        <v>746502</v>
      </c>
      <c r="C3" s="6" t="n">
        <v>283971</v>
      </c>
      <c r="D3" s="6" t="n">
        <v>461022</v>
      </c>
      <c r="E3" s="6" t="n">
        <v>463949</v>
      </c>
    </row>
    <row r="4">
      <c r="A4" s="4" t="inlineStr">
        <is>
          <t>Provisions for personnel salaries and expenses</t>
        </is>
      </c>
      <c r="B4" s="4" t="inlineStr">
        <is>
          <t xml:space="preserve"> </t>
        </is>
      </c>
      <c r="C4" s="4" t="inlineStr">
        <is>
          <t xml:space="preserve"> </t>
        </is>
      </c>
      <c r="D4" s="4" t="inlineStr">
        <is>
          <t xml:space="preserve"> </t>
        </is>
      </c>
      <c r="E4" s="4" t="inlineStr">
        <is>
          <t xml:space="preserve"> </t>
        </is>
      </c>
    </row>
    <row r="5">
      <c r="A5" s="3" t="inlineStr">
        <is>
          <t>Disclosure of other provisions [line items]</t>
        </is>
      </c>
      <c r="B5" s="4" t="inlineStr">
        <is>
          <t xml:space="preserve"> </t>
        </is>
      </c>
      <c r="C5" s="4" t="inlineStr">
        <is>
          <t xml:space="preserve"> </t>
        </is>
      </c>
      <c r="D5" s="4" t="inlineStr">
        <is>
          <t xml:space="preserve"> </t>
        </is>
      </c>
      <c r="E5" s="4" t="inlineStr">
        <is>
          <t xml:space="preserve"> </t>
        </is>
      </c>
    </row>
    <row r="6">
      <c r="A6" s="4" t="inlineStr">
        <is>
          <t>Provisions</t>
        </is>
      </c>
      <c r="B6" s="5" t="n">
        <v>73543</v>
      </c>
      <c r="C6" s="5" t="n">
        <v>81907</v>
      </c>
      <c r="D6" s="4" t="inlineStr">
        <is>
          <t xml:space="preserve"> </t>
        </is>
      </c>
      <c r="E6" s="4" t="inlineStr">
        <is>
          <t xml:space="preserve"> </t>
        </is>
      </c>
    </row>
    <row r="7">
      <c r="A7" s="4" t="inlineStr">
        <is>
          <t>Provisions for restructuring plans</t>
        </is>
      </c>
      <c r="B7" s="4" t="inlineStr">
        <is>
          <t xml:space="preserve"> </t>
        </is>
      </c>
      <c r="C7" s="4" t="inlineStr">
        <is>
          <t xml:space="preserve"> </t>
        </is>
      </c>
      <c r="D7" s="4" t="inlineStr">
        <is>
          <t xml:space="preserve"> </t>
        </is>
      </c>
      <c r="E7" s="4" t="inlineStr">
        <is>
          <t xml:space="preserve"> </t>
        </is>
      </c>
    </row>
    <row r="8">
      <c r="A8" s="3" t="inlineStr">
        <is>
          <t>Disclosure of other provisions [line items]</t>
        </is>
      </c>
      <c r="B8" s="4" t="inlineStr">
        <is>
          <t xml:space="preserve"> </t>
        </is>
      </c>
      <c r="C8" s="4" t="inlineStr">
        <is>
          <t xml:space="preserve"> </t>
        </is>
      </c>
      <c r="D8" s="4" t="inlineStr">
        <is>
          <t xml:space="preserve"> </t>
        </is>
      </c>
      <c r="E8" s="4" t="inlineStr">
        <is>
          <t xml:space="preserve"> </t>
        </is>
      </c>
    </row>
    <row r="9">
      <c r="A9" s="4" t="inlineStr">
        <is>
          <t>Provisions</t>
        </is>
      </c>
      <c r="B9" s="5" t="n">
        <v>4325</v>
      </c>
      <c r="C9" s="5" t="n">
        <v>0</v>
      </c>
      <c r="D9" s="4" t="inlineStr">
        <is>
          <t xml:space="preserve"> </t>
        </is>
      </c>
      <c r="E9" s="4" t="inlineStr">
        <is>
          <t xml:space="preserve"> </t>
        </is>
      </c>
    </row>
    <row r="10">
      <c r="A10" s="4" t="inlineStr">
        <is>
          <t>Provisions for lawsuits and litigations</t>
        </is>
      </c>
      <c r="B10" s="4" t="inlineStr">
        <is>
          <t xml:space="preserve"> </t>
        </is>
      </c>
      <c r="C10" s="4" t="inlineStr">
        <is>
          <t xml:space="preserve"> </t>
        </is>
      </c>
      <c r="D10" s="4" t="inlineStr">
        <is>
          <t xml:space="preserve"> </t>
        </is>
      </c>
      <c r="E10" s="4" t="inlineStr">
        <is>
          <t xml:space="preserve"> </t>
        </is>
      </c>
    </row>
    <row r="11">
      <c r="A11" s="3" t="inlineStr">
        <is>
          <t>Disclosure of other provisions [line items]</t>
        </is>
      </c>
      <c r="B11" s="4" t="inlineStr">
        <is>
          <t xml:space="preserve"> </t>
        </is>
      </c>
      <c r="C11" s="4" t="inlineStr">
        <is>
          <t xml:space="preserve"> </t>
        </is>
      </c>
      <c r="D11" s="4" t="inlineStr">
        <is>
          <t xml:space="preserve"> </t>
        </is>
      </c>
      <c r="E11" s="4" t="inlineStr">
        <is>
          <t xml:space="preserve"> </t>
        </is>
      </c>
    </row>
    <row r="12">
      <c r="A12" s="4" t="inlineStr">
        <is>
          <t>Provisions</t>
        </is>
      </c>
      <c r="B12" s="5" t="n">
        <v>3928</v>
      </c>
      <c r="C12" s="5" t="n">
        <v>4504</v>
      </c>
      <c r="D12" s="4" t="inlineStr">
        <is>
          <t xml:space="preserve"> </t>
        </is>
      </c>
      <c r="E12" s="4" t="inlineStr">
        <is>
          <t xml:space="preserve"> </t>
        </is>
      </c>
    </row>
    <row r="13">
      <c r="A13" s="4" t="inlineStr">
        <is>
          <t>Provision for loyalty programmes</t>
        </is>
      </c>
      <c r="B13" s="4" t="inlineStr">
        <is>
          <t xml:space="preserve"> </t>
        </is>
      </c>
      <c r="C13" s="4" t="inlineStr">
        <is>
          <t xml:space="preserve"> </t>
        </is>
      </c>
      <c r="D13" s="4" t="inlineStr">
        <is>
          <t xml:space="preserve"> </t>
        </is>
      </c>
      <c r="E13" s="4" t="inlineStr">
        <is>
          <t xml:space="preserve"> </t>
        </is>
      </c>
    </row>
    <row r="14">
      <c r="A14" s="3" t="inlineStr">
        <is>
          <t>Disclosure of other provisions [line items]</t>
        </is>
      </c>
      <c r="B14" s="4" t="inlineStr">
        <is>
          <t xml:space="preserve"> </t>
        </is>
      </c>
      <c r="C14" s="4" t="inlineStr">
        <is>
          <t xml:space="preserve"> </t>
        </is>
      </c>
      <c r="D14" s="4" t="inlineStr">
        <is>
          <t xml:space="preserve"> </t>
        </is>
      </c>
      <c r="E14" s="4" t="inlineStr">
        <is>
          <t xml:space="preserve"> </t>
        </is>
      </c>
    </row>
    <row r="15">
      <c r="A15" s="4" t="inlineStr">
        <is>
          <t>Provisions</t>
        </is>
      </c>
      <c r="B15" s="5" t="n">
        <v>38</v>
      </c>
      <c r="C15" s="5" t="n">
        <v>38</v>
      </c>
      <c r="D15" s="4" t="inlineStr">
        <is>
          <t xml:space="preserve"> </t>
        </is>
      </c>
      <c r="E15" s="4" t="inlineStr">
        <is>
          <t xml:space="preserve"> </t>
        </is>
      </c>
    </row>
    <row r="16">
      <c r="A16" s="4" t="inlineStr">
        <is>
          <t>Provision for operational risks</t>
        </is>
      </c>
      <c r="B16" s="4" t="inlineStr">
        <is>
          <t xml:space="preserve"> </t>
        </is>
      </c>
      <c r="C16" s="4" t="inlineStr">
        <is>
          <t xml:space="preserve"> </t>
        </is>
      </c>
      <c r="D16" s="4" t="inlineStr">
        <is>
          <t xml:space="preserve"> </t>
        </is>
      </c>
      <c r="E16" s="4" t="inlineStr">
        <is>
          <t xml:space="preserve"> </t>
        </is>
      </c>
    </row>
    <row r="17">
      <c r="A17" s="3" t="inlineStr">
        <is>
          <t>Disclosure of other provisions [line items]</t>
        </is>
      </c>
      <c r="B17" s="4" t="inlineStr">
        <is>
          <t xml:space="preserve"> </t>
        </is>
      </c>
      <c r="C17" s="4" t="inlineStr">
        <is>
          <t xml:space="preserve"> </t>
        </is>
      </c>
      <c r="D17" s="4" t="inlineStr">
        <is>
          <t xml:space="preserve"> </t>
        </is>
      </c>
      <c r="E17" s="4" t="inlineStr">
        <is>
          <t xml:space="preserve"> </t>
        </is>
      </c>
    </row>
    <row r="18">
      <c r="A18" s="4" t="inlineStr">
        <is>
          <t>Provisions</t>
        </is>
      </c>
      <c r="B18" s="5" t="n">
        <v>5108</v>
      </c>
      <c r="C18" s="5" t="n">
        <v>2993</v>
      </c>
      <c r="D18" s="4" t="inlineStr">
        <is>
          <t xml:space="preserve"> </t>
        </is>
      </c>
      <c r="E18" s="4" t="inlineStr">
        <is>
          <t xml:space="preserve"> </t>
        </is>
      </c>
    </row>
    <row r="19">
      <c r="A19" s="4" t="inlineStr">
        <is>
          <t>Provision for other contingencies</t>
        </is>
      </c>
      <c r="B19" s="4" t="inlineStr">
        <is>
          <t xml:space="preserve"> </t>
        </is>
      </c>
      <c r="C19" s="4" t="inlineStr">
        <is>
          <t xml:space="preserve"> </t>
        </is>
      </c>
      <c r="D19" s="4" t="inlineStr">
        <is>
          <t xml:space="preserve"> </t>
        </is>
      </c>
      <c r="E19" s="4" t="inlineStr">
        <is>
          <t xml:space="preserve"> </t>
        </is>
      </c>
    </row>
    <row r="20">
      <c r="A20" s="3" t="inlineStr">
        <is>
          <t>Disclosure of other provisions [line items]</t>
        </is>
      </c>
      <c r="B20" s="4" t="inlineStr">
        <is>
          <t xml:space="preserve"> </t>
        </is>
      </c>
      <c r="C20" s="4" t="inlineStr">
        <is>
          <t xml:space="preserve"> </t>
        </is>
      </c>
      <c r="D20" s="4" t="inlineStr">
        <is>
          <t xml:space="preserve"> </t>
        </is>
      </c>
      <c r="E20" s="4" t="inlineStr">
        <is>
          <t xml:space="preserve"> </t>
        </is>
      </c>
    </row>
    <row r="21">
      <c r="A21" s="4" t="inlineStr">
        <is>
          <t>Provisions</t>
        </is>
      </c>
      <c r="B21" s="5" t="n">
        <v>35030</v>
      </c>
      <c r="C21" s="5" t="n">
        <v>19391</v>
      </c>
      <c r="D21" s="4" t="inlineStr">
        <is>
          <t xml:space="preserve"> </t>
        </is>
      </c>
      <c r="E21" s="4" t="inlineStr">
        <is>
          <t xml:space="preserve"> </t>
        </is>
      </c>
    </row>
    <row r="22">
      <c r="A22" s="4" t="inlineStr">
        <is>
          <t>Provisions for mandatory dividends</t>
        </is>
      </c>
      <c r="B22" s="4" t="inlineStr">
        <is>
          <t xml:space="preserve"> </t>
        </is>
      </c>
      <c r="C22" s="4" t="inlineStr">
        <is>
          <t xml:space="preserve"> </t>
        </is>
      </c>
      <c r="D22" s="4" t="inlineStr">
        <is>
          <t xml:space="preserve"> </t>
        </is>
      </c>
      <c r="E22" s="4" t="inlineStr">
        <is>
          <t xml:space="preserve"> </t>
        </is>
      </c>
    </row>
    <row r="23">
      <c r="A23" s="3" t="inlineStr">
        <is>
          <t>Disclosure of other provisions [line items]</t>
        </is>
      </c>
      <c r="B23" s="4" t="inlineStr">
        <is>
          <t xml:space="preserve"> </t>
        </is>
      </c>
      <c r="C23" s="4" t="inlineStr">
        <is>
          <t xml:space="preserve"> </t>
        </is>
      </c>
      <c r="D23" s="4" t="inlineStr">
        <is>
          <t xml:space="preserve"> </t>
        </is>
      </c>
      <c r="E23" s="4" t="inlineStr">
        <is>
          <t xml:space="preserve"> </t>
        </is>
      </c>
    </row>
    <row r="24">
      <c r="A24" s="4" t="inlineStr">
        <is>
          <t>Provisions</t>
        </is>
      </c>
      <c r="B24" s="5" t="n">
        <v>600330</v>
      </c>
      <c r="C24" s="5" t="n">
        <v>148921</v>
      </c>
      <c r="D24" s="4" t="inlineStr">
        <is>
          <t xml:space="preserve"> </t>
        </is>
      </c>
      <c r="E24" s="4" t="inlineStr">
        <is>
          <t xml:space="preserve"> </t>
        </is>
      </c>
    </row>
    <row r="25">
      <c r="A25" s="4" t="inlineStr">
        <is>
          <t>Provision for interest of perpetual bonds</t>
        </is>
      </c>
      <c r="B25" s="4" t="inlineStr">
        <is>
          <t xml:space="preserve"> </t>
        </is>
      </c>
      <c r="C25" s="4" t="inlineStr">
        <is>
          <t xml:space="preserve"> </t>
        </is>
      </c>
      <c r="D25" s="4" t="inlineStr">
        <is>
          <t xml:space="preserve"> </t>
        </is>
      </c>
      <c r="E25" s="4" t="inlineStr">
        <is>
          <t xml:space="preserve"> </t>
        </is>
      </c>
    </row>
    <row r="26">
      <c r="A26" s="3" t="inlineStr">
        <is>
          <t>Disclosure of other provisions [line items]</t>
        </is>
      </c>
      <c r="B26" s="4" t="inlineStr">
        <is>
          <t xml:space="preserve"> </t>
        </is>
      </c>
      <c r="C26" s="4" t="inlineStr">
        <is>
          <t xml:space="preserve"> </t>
        </is>
      </c>
      <c r="D26" s="4" t="inlineStr">
        <is>
          <t xml:space="preserve"> </t>
        </is>
      </c>
      <c r="E26" s="4" t="inlineStr">
        <is>
          <t xml:space="preserve"> </t>
        </is>
      </c>
    </row>
    <row r="27">
      <c r="A27" s="4" t="inlineStr">
        <is>
          <t>Provisions</t>
        </is>
      </c>
      <c r="B27" s="5" t="n">
        <v>5811</v>
      </c>
      <c r="C27" s="5" t="n">
        <v>5112</v>
      </c>
      <c r="D27" s="4" t="inlineStr">
        <is>
          <t xml:space="preserve"> </t>
        </is>
      </c>
      <c r="E27" s="4" t="inlineStr">
        <is>
          <t xml:space="preserve"> </t>
        </is>
      </c>
    </row>
    <row r="28">
      <c r="A28" s="4" t="inlineStr">
        <is>
          <t>Provisions for contingent loan</t>
        </is>
      </c>
      <c r="B28" s="4" t="inlineStr">
        <is>
          <t xml:space="preserve"> </t>
        </is>
      </c>
      <c r="C28" s="4" t="inlineStr">
        <is>
          <t xml:space="preserve"> </t>
        </is>
      </c>
      <c r="D28" s="4" t="inlineStr">
        <is>
          <t xml:space="preserve"> </t>
        </is>
      </c>
      <c r="E28" s="4" t="inlineStr">
        <is>
          <t xml:space="preserve"> </t>
        </is>
      </c>
    </row>
    <row r="29">
      <c r="A29" s="3" t="inlineStr">
        <is>
          <t>Disclosure of other provisions [line items]</t>
        </is>
      </c>
      <c r="B29" s="4" t="inlineStr">
        <is>
          <t xml:space="preserve"> </t>
        </is>
      </c>
      <c r="C29" s="4" t="inlineStr">
        <is>
          <t xml:space="preserve"> </t>
        </is>
      </c>
      <c r="D29" s="4" t="inlineStr">
        <is>
          <t xml:space="preserve"> </t>
        </is>
      </c>
      <c r="E29" s="4" t="inlineStr">
        <is>
          <t xml:space="preserve"> </t>
        </is>
      </c>
    </row>
    <row r="30">
      <c r="A30" s="4" t="inlineStr">
        <is>
          <t>Provisions</t>
        </is>
      </c>
      <c r="B30" s="6" t="n">
        <v>18389</v>
      </c>
      <c r="C30" s="6" t="n">
        <v>21105</v>
      </c>
      <c r="D30" s="4" t="inlineStr">
        <is>
          <t xml:space="preserve"> </t>
        </is>
      </c>
      <c r="E30" s="4" t="inlineStr">
        <is>
          <t xml:space="preserve"> </t>
        </is>
      </c>
    </row>
  </sheetData>
  <pageMargins left="0.75" right="0.75" top="1" bottom="1" header="0.5" footer="0.5"/>
</worksheet>
</file>

<file path=xl/worksheets/sheet176.xml><?xml version="1.0" encoding="utf-8"?>
<worksheet xmlns="http://schemas.openxmlformats.org/spreadsheetml/2006/main">
  <sheetPr>
    <outlinePr summaryBelow="1" summaryRight="1"/>
    <pageSetUpPr/>
  </sheetPr>
  <dimension ref="A1:D81"/>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Provisions and Contingent Provisions (Details) - Schedule of Activity Regarding Provisions - CLP ($) $ in Millions</t>
        </is>
      </c>
      <c r="B1" s="2" t="inlineStr">
        <is>
          <t>12 Months Ended</t>
        </is>
      </c>
    </row>
    <row r="2">
      <c r="B2" s="2" t="inlineStr">
        <is>
          <t>Dec. 31, 2024</t>
        </is>
      </c>
      <c r="C2" s="2" t="inlineStr">
        <is>
          <t>Dec. 31, 2023</t>
        </is>
      </c>
      <c r="D2" s="2" t="inlineStr">
        <is>
          <t>Dec. 31, 2022</t>
        </is>
      </c>
    </row>
    <row r="3">
      <c r="A3" s="3" t="inlineStr">
        <is>
          <t>Schedule of Activity Regarding Provisions [Line Items]</t>
        </is>
      </c>
      <c r="B3" s="4" t="inlineStr">
        <is>
          <t xml:space="preserve"> </t>
        </is>
      </c>
      <c r="C3" s="4" t="inlineStr">
        <is>
          <t xml:space="preserve"> </t>
        </is>
      </c>
      <c r="D3" s="4" t="inlineStr">
        <is>
          <t xml:space="preserve"> </t>
        </is>
      </c>
    </row>
    <row r="4">
      <c r="A4" s="4" t="inlineStr">
        <is>
          <t>Balance at beginning</t>
        </is>
      </c>
      <c r="B4" s="6" t="n">
        <v>283971</v>
      </c>
      <c r="C4" s="6" t="n">
        <v>461022</v>
      </c>
      <c r="D4" s="6" t="n">
        <v>463949</v>
      </c>
    </row>
    <row r="5">
      <c r="A5" s="4" t="inlineStr">
        <is>
          <t>Provisions established</t>
        </is>
      </c>
      <c r="B5" s="5" t="n">
        <v>981238</v>
      </c>
      <c r="C5" s="5" t="n">
        <v>307514</v>
      </c>
      <c r="D5" s="5" t="n">
        <v>531577</v>
      </c>
    </row>
    <row r="6">
      <c r="A6" s="4" t="inlineStr">
        <is>
          <t>Application of provisions</t>
        </is>
      </c>
      <c r="B6" s="5" t="n">
        <v>-470332</v>
      </c>
      <c r="C6" s="5" t="n">
        <v>-376503</v>
      </c>
      <c r="D6" s="5" t="n">
        <v>-429917</v>
      </c>
    </row>
    <row r="7">
      <c r="A7" s="4" t="inlineStr">
        <is>
          <t>Provisions released</t>
        </is>
      </c>
      <c r="B7" s="5" t="n">
        <v>-49140</v>
      </c>
      <c r="C7" s="5" t="n">
        <v>-106743</v>
      </c>
      <c r="D7" s="5" t="n">
        <v>-107435</v>
      </c>
    </row>
    <row r="8">
      <c r="A8" s="4" t="inlineStr">
        <is>
          <t>Other</t>
        </is>
      </c>
      <c r="B8" s="5" t="n">
        <v>765</v>
      </c>
      <c r="C8" s="5" t="n">
        <v>-1319</v>
      </c>
      <c r="D8" s="5" t="n">
        <v>2848</v>
      </c>
    </row>
    <row r="9">
      <c r="A9" s="4" t="inlineStr">
        <is>
          <t>Balance at ending</t>
        </is>
      </c>
      <c r="B9" s="5" t="n">
        <v>746502</v>
      </c>
      <c r="C9" s="5" t="n">
        <v>283971</v>
      </c>
      <c r="D9" s="5" t="n">
        <v>461022</v>
      </c>
    </row>
    <row r="10">
      <c r="A10" s="4" t="inlineStr">
        <is>
          <t>Personnel salaries and expenses</t>
        </is>
      </c>
      <c r="B10" s="4" t="inlineStr">
        <is>
          <t xml:space="preserve"> </t>
        </is>
      </c>
      <c r="C10" s="4" t="inlineStr">
        <is>
          <t xml:space="preserve"> </t>
        </is>
      </c>
      <c r="D10" s="4" t="inlineStr">
        <is>
          <t xml:space="preserve"> </t>
        </is>
      </c>
    </row>
    <row r="11">
      <c r="A11" s="3" t="inlineStr">
        <is>
          <t>Schedule of Activity Regarding Provisions [Line Items]</t>
        </is>
      </c>
      <c r="B11" s="4" t="inlineStr">
        <is>
          <t xml:space="preserve"> </t>
        </is>
      </c>
      <c r="C11" s="4" t="inlineStr">
        <is>
          <t xml:space="preserve"> </t>
        </is>
      </c>
      <c r="D11" s="4" t="inlineStr">
        <is>
          <t xml:space="preserve"> </t>
        </is>
      </c>
    </row>
    <row r="12">
      <c r="A12" s="4" t="inlineStr">
        <is>
          <t>Balance at beginning</t>
        </is>
      </c>
      <c r="B12" s="5" t="n">
        <v>81907</v>
      </c>
      <c r="C12" s="5" t="n">
        <v>99424</v>
      </c>
      <c r="D12" s="5" t="n">
        <v>109001</v>
      </c>
    </row>
    <row r="13">
      <c r="A13" s="4" t="inlineStr">
        <is>
          <t>Provisions established</t>
        </is>
      </c>
      <c r="B13" s="5" t="n">
        <v>64377</v>
      </c>
      <c r="C13" s="5" t="n">
        <v>72090</v>
      </c>
      <c r="D13" s="5" t="n">
        <v>121779</v>
      </c>
    </row>
    <row r="14">
      <c r="A14" s="4" t="inlineStr">
        <is>
          <t>Application of provisions</t>
        </is>
      </c>
      <c r="B14" s="5" t="n">
        <v>-72541</v>
      </c>
      <c r="C14" s="5" t="n">
        <v>-72840</v>
      </c>
      <c r="D14" s="5" t="n">
        <v>-132340</v>
      </c>
    </row>
    <row r="15">
      <c r="A15" s="4" t="inlineStr">
        <is>
          <t>Provisions released</t>
        </is>
      </c>
      <c r="B15" s="5" t="n">
        <v>-200</v>
      </c>
      <c r="C15" s="5" t="n">
        <v>-15474</v>
      </c>
      <c r="D15" s="5" t="n">
        <v>-1748</v>
      </c>
    </row>
    <row r="16">
      <c r="A16" s="4" t="inlineStr">
        <is>
          <t>Other</t>
        </is>
      </c>
      <c r="B16" s="5" t="n">
        <v>0</v>
      </c>
      <c r="C16" s="5" t="n">
        <v>-1293</v>
      </c>
      <c r="D16" s="5" t="n">
        <v>2732</v>
      </c>
    </row>
    <row r="17">
      <c r="A17" s="4" t="inlineStr">
        <is>
          <t>Balance at ending</t>
        </is>
      </c>
      <c r="B17" s="5" t="n">
        <v>73543</v>
      </c>
      <c r="C17" s="5" t="n">
        <v>81907</v>
      </c>
      <c r="D17" s="5" t="n">
        <v>99424</v>
      </c>
    </row>
    <row r="18">
      <c r="A18" s="4" t="inlineStr">
        <is>
          <t>Restructuring plans</t>
        </is>
      </c>
      <c r="B18" s="4" t="inlineStr">
        <is>
          <t xml:space="preserve"> </t>
        </is>
      </c>
      <c r="C18" s="4" t="inlineStr">
        <is>
          <t xml:space="preserve"> </t>
        </is>
      </c>
      <c r="D18" s="4" t="inlineStr">
        <is>
          <t xml:space="preserve"> </t>
        </is>
      </c>
    </row>
    <row r="19">
      <c r="A19" s="3" t="inlineStr">
        <is>
          <t>Schedule of Activity Regarding Provisions [Line Items]</t>
        </is>
      </c>
      <c r="B19" s="4" t="inlineStr">
        <is>
          <t xml:space="preserve"> </t>
        </is>
      </c>
      <c r="C19" s="4" t="inlineStr">
        <is>
          <t xml:space="preserve"> </t>
        </is>
      </c>
      <c r="D19" s="4" t="inlineStr">
        <is>
          <t xml:space="preserve"> </t>
        </is>
      </c>
    </row>
    <row r="20">
      <c r="A20" s="4" t="inlineStr">
        <is>
          <t>Balance at beginning</t>
        </is>
      </c>
      <c r="B20" s="5" t="n">
        <v>0</v>
      </c>
      <c r="C20" s="5" t="n">
        <v>0</v>
      </c>
      <c r="D20" s="5" t="n">
        <v>0</v>
      </c>
    </row>
    <row r="21">
      <c r="A21" s="4" t="inlineStr">
        <is>
          <t>Provisions established</t>
        </is>
      </c>
      <c r="B21" s="5" t="n">
        <v>20508</v>
      </c>
      <c r="C21" s="5" t="n">
        <v>0</v>
      </c>
      <c r="D21" s="5" t="n">
        <v>0</v>
      </c>
    </row>
    <row r="22">
      <c r="A22" s="4" t="inlineStr">
        <is>
          <t>Application of provisions</t>
        </is>
      </c>
      <c r="B22" s="5" t="n">
        <v>-16183</v>
      </c>
      <c r="C22" s="5" t="n">
        <v>0</v>
      </c>
      <c r="D22" s="5" t="n">
        <v>0</v>
      </c>
    </row>
    <row r="23">
      <c r="A23" s="4" t="inlineStr">
        <is>
          <t>Provisions released</t>
        </is>
      </c>
      <c r="B23" s="5" t="n">
        <v>0</v>
      </c>
      <c r="C23" s="5" t="n">
        <v>0</v>
      </c>
      <c r="D23" s="5" t="n">
        <v>0</v>
      </c>
    </row>
    <row r="24">
      <c r="A24" s="4" t="inlineStr">
        <is>
          <t>Other</t>
        </is>
      </c>
      <c r="B24" s="5" t="n">
        <v>0</v>
      </c>
      <c r="C24" s="5" t="n">
        <v>0</v>
      </c>
      <c r="D24" s="5" t="n">
        <v>0</v>
      </c>
    </row>
    <row r="25">
      <c r="A25" s="4" t="inlineStr">
        <is>
          <t>Balance at ending</t>
        </is>
      </c>
      <c r="B25" s="5" t="n">
        <v>4325</v>
      </c>
      <c r="C25" s="5" t="n">
        <v>0</v>
      </c>
      <c r="D25" s="5" t="n">
        <v>0</v>
      </c>
    </row>
    <row r="26">
      <c r="A26" s="4" t="inlineStr">
        <is>
          <t>Lawsuit and litigations</t>
        </is>
      </c>
      <c r="B26" s="4" t="inlineStr">
        <is>
          <t xml:space="preserve"> </t>
        </is>
      </c>
      <c r="C26" s="4" t="inlineStr">
        <is>
          <t xml:space="preserve"> </t>
        </is>
      </c>
      <c r="D26" s="4" t="inlineStr">
        <is>
          <t xml:space="preserve"> </t>
        </is>
      </c>
    </row>
    <row r="27">
      <c r="A27" s="3" t="inlineStr">
        <is>
          <t>Schedule of Activity Regarding Provisions [Line Items]</t>
        </is>
      </c>
      <c r="B27" s="4" t="inlineStr">
        <is>
          <t xml:space="preserve"> </t>
        </is>
      </c>
      <c r="C27" s="4" t="inlineStr">
        <is>
          <t xml:space="preserve"> </t>
        </is>
      </c>
      <c r="D27" s="4" t="inlineStr">
        <is>
          <t xml:space="preserve"> </t>
        </is>
      </c>
    </row>
    <row r="28">
      <c r="A28" s="4" t="inlineStr">
        <is>
          <t>Balance at beginning</t>
        </is>
      </c>
      <c r="B28" s="5" t="n">
        <v>4504</v>
      </c>
      <c r="C28" s="5" t="n">
        <v>5533</v>
      </c>
      <c r="D28" s="5" t="n">
        <v>3035</v>
      </c>
    </row>
    <row r="29">
      <c r="A29" s="4" t="inlineStr">
        <is>
          <t>Provisions established</t>
        </is>
      </c>
      <c r="B29" s="5" t="n">
        <v>4750</v>
      </c>
      <c r="C29" s="5" t="n">
        <v>556</v>
      </c>
      <c r="D29" s="5" t="n">
        <v>2963</v>
      </c>
    </row>
    <row r="30">
      <c r="A30" s="4" t="inlineStr">
        <is>
          <t>Application of provisions</t>
        </is>
      </c>
      <c r="B30" s="5" t="n">
        <v>-3159</v>
      </c>
      <c r="C30" s="5" t="n">
        <v>-1585</v>
      </c>
      <c r="D30" s="5" t="n">
        <v>-465</v>
      </c>
    </row>
    <row r="31">
      <c r="A31" s="4" t="inlineStr">
        <is>
          <t>Provisions released</t>
        </is>
      </c>
      <c r="B31" s="5" t="n">
        <v>-2252</v>
      </c>
      <c r="C31" s="5" t="n">
        <v>0</v>
      </c>
      <c r="D31" s="5" t="n">
        <v>0</v>
      </c>
    </row>
    <row r="32">
      <c r="A32" s="4" t="inlineStr">
        <is>
          <t>Other</t>
        </is>
      </c>
      <c r="B32" s="5" t="n">
        <v>85</v>
      </c>
      <c r="C32" s="5" t="n">
        <v>0</v>
      </c>
      <c r="D32" s="5" t="n">
        <v>0</v>
      </c>
    </row>
    <row r="33">
      <c r="A33" s="4" t="inlineStr">
        <is>
          <t>Balance at ending</t>
        </is>
      </c>
      <c r="B33" s="5" t="n">
        <v>3928</v>
      </c>
      <c r="C33" s="5" t="n">
        <v>4504</v>
      </c>
      <c r="D33" s="5" t="n">
        <v>5533</v>
      </c>
    </row>
    <row r="34">
      <c r="A34" s="4" t="inlineStr">
        <is>
          <t>Loyalty programme</t>
        </is>
      </c>
      <c r="B34" s="4" t="inlineStr">
        <is>
          <t xml:space="preserve"> </t>
        </is>
      </c>
      <c r="C34" s="4" t="inlineStr">
        <is>
          <t xml:space="preserve"> </t>
        </is>
      </c>
      <c r="D34" s="4" t="inlineStr">
        <is>
          <t xml:space="preserve"> </t>
        </is>
      </c>
    </row>
    <row r="35">
      <c r="A35" s="3" t="inlineStr">
        <is>
          <t>Schedule of Activity Regarding Provisions [Line Items]</t>
        </is>
      </c>
      <c r="B35" s="4" t="inlineStr">
        <is>
          <t xml:space="preserve"> </t>
        </is>
      </c>
      <c r="C35" s="4" t="inlineStr">
        <is>
          <t xml:space="preserve"> </t>
        </is>
      </c>
      <c r="D35" s="4" t="inlineStr">
        <is>
          <t xml:space="preserve"> </t>
        </is>
      </c>
    </row>
    <row r="36">
      <c r="A36" s="4" t="inlineStr">
        <is>
          <t>Balance at beginning</t>
        </is>
      </c>
      <c r="B36" s="5" t="n">
        <v>38</v>
      </c>
      <c r="C36" s="5" t="n">
        <v>38</v>
      </c>
      <c r="D36" s="5" t="n">
        <v>38</v>
      </c>
    </row>
    <row r="37">
      <c r="A37" s="4" t="inlineStr">
        <is>
          <t>Provisions established</t>
        </is>
      </c>
      <c r="B37" s="5" t="n">
        <v>0</v>
      </c>
      <c r="C37" s="4" t="inlineStr">
        <is>
          <t xml:space="preserve"> </t>
        </is>
      </c>
      <c r="D37" s="5" t="n">
        <v>0</v>
      </c>
    </row>
    <row r="38">
      <c r="A38" s="4" t="inlineStr">
        <is>
          <t>Application of provisions</t>
        </is>
      </c>
      <c r="B38" s="5" t="n">
        <v>0</v>
      </c>
      <c r="C38" s="4" t="inlineStr">
        <is>
          <t xml:space="preserve"> </t>
        </is>
      </c>
      <c r="D38" s="5" t="n">
        <v>0</v>
      </c>
    </row>
    <row r="39">
      <c r="A39" s="4" t="inlineStr">
        <is>
          <t>Provisions released</t>
        </is>
      </c>
      <c r="B39" s="5" t="n">
        <v>0</v>
      </c>
      <c r="C39" s="5" t="n">
        <v>0</v>
      </c>
      <c r="D39" s="5" t="n">
        <v>0</v>
      </c>
    </row>
    <row r="40">
      <c r="A40" s="4" t="inlineStr">
        <is>
          <t>Other</t>
        </is>
      </c>
      <c r="B40" s="5" t="n">
        <v>0</v>
      </c>
      <c r="C40" s="5" t="n">
        <v>0</v>
      </c>
      <c r="D40" s="5" t="n">
        <v>0</v>
      </c>
    </row>
    <row r="41">
      <c r="A41" s="4" t="inlineStr">
        <is>
          <t>Balance at ending</t>
        </is>
      </c>
      <c r="B41" s="5" t="n">
        <v>38</v>
      </c>
      <c r="C41" s="5" t="n">
        <v>38</v>
      </c>
      <c r="D41" s="5" t="n">
        <v>38</v>
      </c>
    </row>
    <row r="42">
      <c r="A42" s="4" t="inlineStr">
        <is>
          <t>Operational risks</t>
        </is>
      </c>
      <c r="B42" s="4" t="inlineStr">
        <is>
          <t xml:space="preserve"> </t>
        </is>
      </c>
      <c r="C42" s="4" t="inlineStr">
        <is>
          <t xml:space="preserve"> </t>
        </is>
      </c>
      <c r="D42" s="4" t="inlineStr">
        <is>
          <t xml:space="preserve"> </t>
        </is>
      </c>
    </row>
    <row r="43">
      <c r="A43" s="3" t="inlineStr">
        <is>
          <t>Schedule of Activity Regarding Provisions [Line Items]</t>
        </is>
      </c>
      <c r="B43" s="4" t="inlineStr">
        <is>
          <t xml:space="preserve"> </t>
        </is>
      </c>
      <c r="C43" s="4" t="inlineStr">
        <is>
          <t xml:space="preserve"> </t>
        </is>
      </c>
      <c r="D43" s="4" t="inlineStr">
        <is>
          <t xml:space="preserve"> </t>
        </is>
      </c>
    </row>
    <row r="44">
      <c r="A44" s="4" t="inlineStr">
        <is>
          <t>Balance at beginning</t>
        </is>
      </c>
      <c r="B44" s="5" t="n">
        <v>2993</v>
      </c>
      <c r="C44" s="5" t="n">
        <v>5149</v>
      </c>
      <c r="D44" s="5" t="n">
        <v>1578</v>
      </c>
    </row>
    <row r="45">
      <c r="A45" s="4" t="inlineStr">
        <is>
          <t>Provisions established</t>
        </is>
      </c>
      <c r="B45" s="5" t="n">
        <v>2493</v>
      </c>
      <c r="C45" s="5" t="n">
        <v>1254</v>
      </c>
      <c r="D45" s="5" t="n">
        <v>4053</v>
      </c>
    </row>
    <row r="46">
      <c r="A46" s="4" t="inlineStr">
        <is>
          <t>Application of provisions</t>
        </is>
      </c>
      <c r="B46" s="5" t="n">
        <v>-378</v>
      </c>
      <c r="C46" s="5" t="n">
        <v>-3410</v>
      </c>
      <c r="D46" s="5" t="n">
        <v>-482</v>
      </c>
    </row>
    <row r="47">
      <c r="A47" s="4" t="inlineStr">
        <is>
          <t>Provisions released</t>
        </is>
      </c>
      <c r="B47" s="5" t="n">
        <v>0</v>
      </c>
      <c r="C47" s="5" t="n">
        <v>0</v>
      </c>
      <c r="D47" s="5" t="n">
        <v>0</v>
      </c>
    </row>
    <row r="48">
      <c r="A48" s="4" t="inlineStr">
        <is>
          <t>Other</t>
        </is>
      </c>
      <c r="B48" s="5" t="n">
        <v>0</v>
      </c>
      <c r="C48" s="5" t="n">
        <v>0</v>
      </c>
      <c r="D48" s="5" t="n">
        <v>0</v>
      </c>
    </row>
    <row r="49">
      <c r="A49" s="4" t="inlineStr">
        <is>
          <t>Balance at ending</t>
        </is>
      </c>
      <c r="B49" s="5" t="n">
        <v>5108</v>
      </c>
      <c r="C49" s="5" t="n">
        <v>2993</v>
      </c>
      <c r="D49" s="5" t="n">
        <v>5149</v>
      </c>
    </row>
    <row r="50">
      <c r="A50" s="4" t="inlineStr">
        <is>
          <t>Contingencies</t>
        </is>
      </c>
      <c r="B50" s="4" t="inlineStr">
        <is>
          <t xml:space="preserve"> </t>
        </is>
      </c>
      <c r="C50" s="4" t="inlineStr">
        <is>
          <t xml:space="preserve"> </t>
        </is>
      </c>
      <c r="D50" s="4" t="inlineStr">
        <is>
          <t xml:space="preserve"> </t>
        </is>
      </c>
    </row>
    <row r="51">
      <c r="A51" s="3" t="inlineStr">
        <is>
          <t>Schedule of Activity Regarding Provisions [Line Items]</t>
        </is>
      </c>
      <c r="B51" s="4" t="inlineStr">
        <is>
          <t xml:space="preserve"> </t>
        </is>
      </c>
      <c r="C51" s="4" t="inlineStr">
        <is>
          <t xml:space="preserve"> </t>
        </is>
      </c>
      <c r="D51" s="4" t="inlineStr">
        <is>
          <t xml:space="preserve"> </t>
        </is>
      </c>
    </row>
    <row r="52">
      <c r="A52" s="4" t="inlineStr">
        <is>
          <t>Balance at beginning</t>
        </is>
      </c>
      <c r="B52" s="5" t="n">
        <v>19391</v>
      </c>
      <c r="C52" s="5" t="n">
        <v>63232</v>
      </c>
      <c r="D52" s="5" t="n">
        <v>52205</v>
      </c>
    </row>
    <row r="53">
      <c r="A53" s="4" t="inlineStr">
        <is>
          <t>Provisions established</t>
        </is>
      </c>
      <c r="B53" s="5" t="n">
        <v>20893</v>
      </c>
      <c r="C53" s="5" t="n">
        <v>2133</v>
      </c>
      <c r="D53" s="5" t="n">
        <v>24365</v>
      </c>
    </row>
    <row r="54">
      <c r="A54" s="4" t="inlineStr">
        <is>
          <t>Application of provisions</t>
        </is>
      </c>
      <c r="B54" s="5" t="n">
        <v>-5254</v>
      </c>
      <c r="C54" s="5" t="n">
        <v>-45974</v>
      </c>
      <c r="D54" s="5" t="n">
        <v>-13338</v>
      </c>
    </row>
    <row r="55">
      <c r="A55" s="4" t="inlineStr">
        <is>
          <t>Provisions released</t>
        </is>
      </c>
      <c r="B55" s="5" t="n">
        <v>0</v>
      </c>
      <c r="C55" s="5" t="n">
        <v>0</v>
      </c>
      <c r="D55" s="5" t="n">
        <v>0</v>
      </c>
    </row>
    <row r="56">
      <c r="A56" s="4" t="inlineStr">
        <is>
          <t>Other</t>
        </is>
      </c>
      <c r="B56" s="5" t="n">
        <v>0</v>
      </c>
      <c r="C56" s="5" t="n">
        <v>0</v>
      </c>
      <c r="D56" s="5" t="n">
        <v>0</v>
      </c>
    </row>
    <row r="57">
      <c r="A57" s="4" t="inlineStr">
        <is>
          <t>Balance at ending</t>
        </is>
      </c>
      <c r="B57" s="5" t="n">
        <v>35030</v>
      </c>
      <c r="C57" s="5" t="n">
        <v>19391</v>
      </c>
      <c r="D57" s="5" t="n">
        <v>63232</v>
      </c>
    </row>
    <row r="58">
      <c r="A58" s="4" t="inlineStr">
        <is>
          <t>Mandatory Dividend</t>
        </is>
      </c>
      <c r="B58" s="4" t="inlineStr">
        <is>
          <t xml:space="preserve"> </t>
        </is>
      </c>
      <c r="C58" s="4" t="inlineStr">
        <is>
          <t xml:space="preserve"> </t>
        </is>
      </c>
      <c r="D58" s="4" t="inlineStr">
        <is>
          <t xml:space="preserve"> </t>
        </is>
      </c>
    </row>
    <row r="59">
      <c r="A59" s="3" t="inlineStr">
        <is>
          <t>Schedule of Activity Regarding Provisions [Line Items]</t>
        </is>
      </c>
      <c r="B59" s="4" t="inlineStr">
        <is>
          <t xml:space="preserve"> </t>
        </is>
      </c>
      <c r="C59" s="4" t="inlineStr">
        <is>
          <t xml:space="preserve"> </t>
        </is>
      </c>
      <c r="D59" s="4" t="inlineStr">
        <is>
          <t xml:space="preserve"> </t>
        </is>
      </c>
    </row>
    <row r="60">
      <c r="A60" s="4" t="inlineStr">
        <is>
          <t>Balance at beginning</t>
        </is>
      </c>
      <c r="B60" s="5" t="n">
        <v>148921</v>
      </c>
      <c r="C60" s="5" t="n">
        <v>237683</v>
      </c>
      <c r="D60" s="5" t="n">
        <v>252740</v>
      </c>
    </row>
    <row r="61">
      <c r="A61" s="4" t="inlineStr">
        <is>
          <t>Provisions established</t>
        </is>
      </c>
      <c r="B61" s="5" t="n">
        <v>798892</v>
      </c>
      <c r="C61" s="5" t="n">
        <v>148921</v>
      </c>
      <c r="D61" s="5" t="n">
        <v>237683</v>
      </c>
    </row>
    <row r="62">
      <c r="A62" s="4" t="inlineStr">
        <is>
          <t>Application of provisions</t>
        </is>
      </c>
      <c r="B62" s="5" t="n">
        <v>-347483</v>
      </c>
      <c r="C62" s="5" t="n">
        <v>-237683</v>
      </c>
      <c r="D62" s="5" t="n">
        <v>-252740</v>
      </c>
    </row>
    <row r="63">
      <c r="A63" s="4" t="inlineStr">
        <is>
          <t>Provisions released</t>
        </is>
      </c>
      <c r="B63" s="5" t="n">
        <v>0</v>
      </c>
      <c r="C63" s="5" t="n">
        <v>0</v>
      </c>
      <c r="D63" s="5" t="n">
        <v>0</v>
      </c>
    </row>
    <row r="64">
      <c r="A64" s="4" t="inlineStr">
        <is>
          <t>Other</t>
        </is>
      </c>
      <c r="B64" s="5" t="n">
        <v>0</v>
      </c>
      <c r="C64" s="5" t="n">
        <v>0</v>
      </c>
      <c r="D64" s="5" t="n">
        <v>0</v>
      </c>
    </row>
    <row r="65">
      <c r="A65" s="4" t="inlineStr">
        <is>
          <t>Balance at ending</t>
        </is>
      </c>
      <c r="B65" s="5" t="n">
        <v>600330</v>
      </c>
      <c r="C65" s="5" t="n">
        <v>148921</v>
      </c>
      <c r="D65" s="5" t="n">
        <v>237683</v>
      </c>
    </row>
    <row r="66">
      <c r="A66" s="4" t="inlineStr">
        <is>
          <t>Interest of perpetual bonds</t>
        </is>
      </c>
      <c r="B66" s="4" t="inlineStr">
        <is>
          <t xml:space="preserve"> </t>
        </is>
      </c>
      <c r="C66" s="4" t="inlineStr">
        <is>
          <t xml:space="preserve"> </t>
        </is>
      </c>
      <c r="D66" s="4" t="inlineStr">
        <is>
          <t xml:space="preserve"> </t>
        </is>
      </c>
    </row>
    <row r="67">
      <c r="A67" s="3" t="inlineStr">
        <is>
          <t>Schedule of Activity Regarding Provisions [Line Items]</t>
        </is>
      </c>
      <c r="B67" s="4" t="inlineStr">
        <is>
          <t xml:space="preserve"> </t>
        </is>
      </c>
      <c r="C67" s="4" t="inlineStr">
        <is>
          <t xml:space="preserve"> </t>
        </is>
      </c>
      <c r="D67" s="4" t="inlineStr">
        <is>
          <t xml:space="preserve"> </t>
        </is>
      </c>
    </row>
    <row r="68">
      <c r="A68" s="4" t="inlineStr">
        <is>
          <t>Balance at beginning</t>
        </is>
      </c>
      <c r="B68" s="5" t="n">
        <v>5112</v>
      </c>
      <c r="C68" s="5" t="n">
        <v>4966</v>
      </c>
      <c r="D68" s="5" t="n">
        <v>4995</v>
      </c>
    </row>
    <row r="69">
      <c r="A69" s="4" t="inlineStr">
        <is>
          <t>Provisions established</t>
        </is>
      </c>
      <c r="B69" s="5" t="n">
        <v>26033</v>
      </c>
      <c r="C69" s="5" t="n">
        <v>15157</v>
      </c>
      <c r="D69" s="5" t="n">
        <v>30523</v>
      </c>
    </row>
    <row r="70">
      <c r="A70" s="4" t="inlineStr">
        <is>
          <t>Application of provisions</t>
        </is>
      </c>
      <c r="B70" s="5" t="n">
        <v>-25334</v>
      </c>
      <c r="C70" s="5" t="n">
        <v>-15011</v>
      </c>
      <c r="D70" s="5" t="n">
        <v>-30552</v>
      </c>
    </row>
    <row r="71">
      <c r="A71" s="4" t="inlineStr">
        <is>
          <t>Provisions released</t>
        </is>
      </c>
      <c r="B71" s="5" t="n">
        <v>0</v>
      </c>
      <c r="C71" s="5" t="n">
        <v>0</v>
      </c>
      <c r="D71" s="5" t="n">
        <v>0</v>
      </c>
    </row>
    <row r="72">
      <c r="A72" s="4" t="inlineStr">
        <is>
          <t>Other</t>
        </is>
      </c>
      <c r="B72" s="5" t="n">
        <v>0</v>
      </c>
      <c r="C72" s="5" t="n">
        <v>0</v>
      </c>
      <c r="D72" s="5" t="n">
        <v>0</v>
      </c>
    </row>
    <row r="73">
      <c r="A73" s="4" t="inlineStr">
        <is>
          <t>Balance at ending</t>
        </is>
      </c>
      <c r="B73" s="5" t="n">
        <v>5811</v>
      </c>
      <c r="C73" s="5" t="n">
        <v>5112</v>
      </c>
      <c r="D73" s="5" t="n">
        <v>4966</v>
      </c>
    </row>
    <row r="74">
      <c r="A74" s="4" t="inlineStr">
        <is>
          <t>Contingent loan</t>
        </is>
      </c>
      <c r="B74" s="4" t="inlineStr">
        <is>
          <t xml:space="preserve"> </t>
        </is>
      </c>
      <c r="C74" s="4" t="inlineStr">
        <is>
          <t xml:space="preserve"> </t>
        </is>
      </c>
      <c r="D74" s="4" t="inlineStr">
        <is>
          <t xml:space="preserve"> </t>
        </is>
      </c>
    </row>
    <row r="75">
      <c r="A75" s="3" t="inlineStr">
        <is>
          <t>Schedule of Activity Regarding Provisions [Line Items]</t>
        </is>
      </c>
      <c r="B75" s="4" t="inlineStr">
        <is>
          <t xml:space="preserve"> </t>
        </is>
      </c>
      <c r="C75" s="4" t="inlineStr">
        <is>
          <t xml:space="preserve"> </t>
        </is>
      </c>
      <c r="D75" s="4" t="inlineStr">
        <is>
          <t xml:space="preserve"> </t>
        </is>
      </c>
    </row>
    <row r="76">
      <c r="A76" s="4" t="inlineStr">
        <is>
          <t>Balance at beginning</t>
        </is>
      </c>
      <c r="B76" s="5" t="n">
        <v>21105</v>
      </c>
      <c r="C76" s="5" t="n">
        <v>44997</v>
      </c>
      <c r="D76" s="5" t="n">
        <v>40357</v>
      </c>
    </row>
    <row r="77">
      <c r="A77" s="4" t="inlineStr">
        <is>
          <t>Provisions established</t>
        </is>
      </c>
      <c r="B77" s="5" t="n">
        <v>43292</v>
      </c>
      <c r="C77" s="5" t="n">
        <v>67403</v>
      </c>
      <c r="D77" s="5" t="n">
        <v>110211</v>
      </c>
    </row>
    <row r="78">
      <c r="A78" s="4" t="inlineStr">
        <is>
          <t>Application of provisions</t>
        </is>
      </c>
      <c r="B78" s="5" t="n">
        <v>0</v>
      </c>
      <c r="C78" s="4" t="inlineStr">
        <is>
          <t xml:space="preserve"> </t>
        </is>
      </c>
      <c r="D78" s="5" t="n">
        <v>0</v>
      </c>
    </row>
    <row r="79">
      <c r="A79" s="4" t="inlineStr">
        <is>
          <t>Provisions released</t>
        </is>
      </c>
      <c r="B79" s="5" t="n">
        <v>-46688</v>
      </c>
      <c r="C79" s="5" t="n">
        <v>-91269</v>
      </c>
      <c r="D79" s="5" t="n">
        <v>-105687</v>
      </c>
    </row>
    <row r="80">
      <c r="A80" s="4" t="inlineStr">
        <is>
          <t>Other</t>
        </is>
      </c>
      <c r="B80" s="5" t="n">
        <v>680</v>
      </c>
      <c r="C80" s="5" t="n">
        <v>-26</v>
      </c>
      <c r="D80" s="5" t="n">
        <v>116</v>
      </c>
    </row>
    <row r="81">
      <c r="A81" s="4" t="inlineStr">
        <is>
          <t>Balance at ending</t>
        </is>
      </c>
      <c r="B81" s="6" t="n">
        <v>18389</v>
      </c>
      <c r="C81" s="6" t="n">
        <v>21105</v>
      </c>
      <c r="D81" s="6" t="n">
        <v>44997</v>
      </c>
    </row>
  </sheetData>
  <mergeCells count="2">
    <mergeCell ref="A1:A2"/>
    <mergeCell ref="B1:D1"/>
  </mergeCells>
  <pageMargins left="0.75" right="0.75" top="1" bottom="1" header="0.5" footer="0.5"/>
</worksheet>
</file>

<file path=xl/worksheets/sheet177.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Provisions and Contingent Provisions (Details) - Schedule of Provisions for Personnel Salaries and Expenses - CLP ($) $ in Millions</t>
        </is>
      </c>
      <c r="B1" s="2" t="inlineStr">
        <is>
          <t>12 Months Ended</t>
        </is>
      </c>
    </row>
    <row r="2">
      <c r="B2" s="2" t="inlineStr">
        <is>
          <t>Dec. 31, 2024</t>
        </is>
      </c>
      <c r="C2" s="2" t="inlineStr">
        <is>
          <t>Dec. 31, 2023</t>
        </is>
      </c>
    </row>
    <row r="3">
      <c r="A3" s="3" t="inlineStr">
        <is>
          <t>Provisions [abstract]</t>
        </is>
      </c>
      <c r="B3" s="4" t="inlineStr">
        <is>
          <t xml:space="preserve"> </t>
        </is>
      </c>
      <c r="C3" s="4" t="inlineStr">
        <is>
          <t xml:space="preserve"> </t>
        </is>
      </c>
    </row>
    <row r="4">
      <c r="A4" s="4" t="inlineStr">
        <is>
          <t>Provision for short-term benefits</t>
        </is>
      </c>
      <c r="B4" s="6" t="n">
        <v>73543</v>
      </c>
      <c r="C4" s="6" t="n">
        <v>79829</v>
      </c>
    </row>
    <row r="5">
      <c r="A5" s="4" t="inlineStr">
        <is>
          <t>Provision for long-term benefits</t>
        </is>
      </c>
      <c r="B5" s="5" t="n">
        <v>0</v>
      </c>
      <c r="C5" s="5" t="n">
        <v>1450</v>
      </c>
    </row>
    <row r="6">
      <c r="A6" s="4" t="inlineStr">
        <is>
          <t>Provision for senioruty compensation</t>
        </is>
      </c>
      <c r="B6" s="5" t="n">
        <v>0</v>
      </c>
      <c r="C6" s="5" t="n">
        <v>585</v>
      </c>
    </row>
    <row r="7">
      <c r="A7" s="4" t="inlineStr">
        <is>
          <t>Provision for other personnel benefits</t>
        </is>
      </c>
      <c r="B7" s="5" t="n">
        <v>0</v>
      </c>
      <c r="C7" s="5" t="n">
        <v>43</v>
      </c>
    </row>
    <row r="8">
      <c r="A8" s="4" t="inlineStr">
        <is>
          <t>Total</t>
        </is>
      </c>
      <c r="B8" s="6" t="n">
        <v>73543</v>
      </c>
      <c r="C8" s="6" t="n">
        <v>81907</v>
      </c>
    </row>
  </sheetData>
  <mergeCells count="2">
    <mergeCell ref="A1:A2"/>
    <mergeCell ref="B1:C1"/>
  </mergeCells>
  <pageMargins left="0.75" right="0.75" top="1" bottom="1" header="0.5" footer="0.5"/>
</worksheet>
</file>

<file path=xl/worksheets/sheet178.xml><?xml version="1.0" encoding="utf-8"?>
<worksheet xmlns="http://schemas.openxmlformats.org/spreadsheetml/2006/main">
  <sheetPr>
    <outlinePr summaryBelow="1" summaryRight="1"/>
    <pageSetUpPr/>
  </sheetPr>
  <dimension ref="A1:C5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Provisions and Contingent Provisions (Details) - Schedule of Provisions for Contingent Loan Risk - USD ($) $ in Millions</t>
        </is>
      </c>
      <c r="B1" s="2" t="inlineStr">
        <is>
          <t>12 Months Ended</t>
        </is>
      </c>
    </row>
    <row r="2">
      <c r="B2" s="2" t="inlineStr">
        <is>
          <t>Dec. 31, 2024</t>
        </is>
      </c>
      <c r="C2" s="2" t="inlineStr">
        <is>
          <t>Dec. 31, 2023</t>
        </is>
      </c>
    </row>
    <row r="3">
      <c r="A3" s="3" t="inlineStr">
        <is>
          <t>Schedule of Provisions for Contingent Loan Risk [Line Items]</t>
        </is>
      </c>
      <c r="B3" s="4" t="inlineStr">
        <is>
          <t xml:space="preserve"> </t>
        </is>
      </c>
      <c r="C3" s="4" t="inlineStr">
        <is>
          <t xml:space="preserve"> </t>
        </is>
      </c>
    </row>
    <row r="4">
      <c r="A4" s="4" t="inlineStr">
        <is>
          <t>ECL allowance, beginning balance</t>
        </is>
      </c>
      <c r="B4" s="6" t="n">
        <v>21105</v>
      </c>
      <c r="C4" s="6" t="n">
        <v>44997</v>
      </c>
    </row>
    <row r="5">
      <c r="A5" s="4" t="inlineStr">
        <is>
          <t>Transfers from stage 1 to stage 2</t>
        </is>
      </c>
      <c r="B5" s="5" t="n">
        <v>4973</v>
      </c>
      <c r="C5" s="5" t="n">
        <v>2914</v>
      </c>
    </row>
    <row r="6">
      <c r="A6" s="4" t="inlineStr">
        <is>
          <t>Transfers from stage 1 to stage 3</t>
        </is>
      </c>
      <c r="B6" s="5" t="n">
        <v>642</v>
      </c>
      <c r="C6" s="5" t="n">
        <v>1099</v>
      </c>
    </row>
    <row r="7">
      <c r="A7" s="4" t="inlineStr">
        <is>
          <t>Transfers from stage 2 to stage 3</t>
        </is>
      </c>
      <c r="B7" s="5" t="n">
        <v>4244</v>
      </c>
      <c r="C7" s="5" t="n">
        <v>5036</v>
      </c>
    </row>
    <row r="8">
      <c r="A8" s="4" t="inlineStr">
        <is>
          <t>Transfers from stage 2 to stage 1</t>
        </is>
      </c>
      <c r="B8" s="5" t="n">
        <v>-5942</v>
      </c>
      <c r="C8" s="5" t="n">
        <v>-7395</v>
      </c>
    </row>
    <row r="9">
      <c r="A9" s="4" t="inlineStr">
        <is>
          <t>Transfers from stage 3 to stage 2</t>
        </is>
      </c>
      <c r="B9" s="5" t="n">
        <v>2896</v>
      </c>
      <c r="C9" s="5" t="n">
        <v>-2857</v>
      </c>
    </row>
    <row r="10">
      <c r="A10" s="4" t="inlineStr">
        <is>
          <t>Transfers from stage 3 to stage 1</t>
        </is>
      </c>
      <c r="B10" s="5" t="n">
        <v>0</v>
      </c>
      <c r="C10" s="5" t="n">
        <v>-210</v>
      </c>
    </row>
    <row r="11">
      <c r="A11" s="4" t="inlineStr">
        <is>
          <t>Net changes of the exposure and modifications in credit risk</t>
        </is>
      </c>
      <c r="B11" s="5" t="n">
        <v>-9529</v>
      </c>
      <c r="C11" s="5" t="n">
        <v>-22478</v>
      </c>
    </row>
    <row r="12">
      <c r="A12" s="4" t="inlineStr">
        <is>
          <t>Write-off</t>
        </is>
      </c>
      <c r="B12" s="5" t="n">
        <v>0</v>
      </c>
      <c r="C12" s="5" t="n">
        <v>0</v>
      </c>
    </row>
    <row r="13">
      <c r="A13" s="4" t="inlineStr">
        <is>
          <t>Other adjustments</t>
        </is>
      </c>
      <c r="B13" s="5" t="n">
        <v>0</v>
      </c>
      <c r="C13" s="5" t="n">
        <v>-1</v>
      </c>
    </row>
    <row r="14">
      <c r="A14" s="4" t="inlineStr">
        <is>
          <t>ECL allowance, ending balance</t>
        </is>
      </c>
      <c r="B14" s="5" t="n">
        <v>18389</v>
      </c>
      <c r="C14" s="5" t="n">
        <v>21105</v>
      </c>
    </row>
    <row r="15">
      <c r="A15" s="4" t="inlineStr">
        <is>
          <t>Stage 1</t>
        </is>
      </c>
      <c r="B15" s="4" t="inlineStr">
        <is>
          <t xml:space="preserve"> </t>
        </is>
      </c>
      <c r="C15" s="4" t="inlineStr">
        <is>
          <t xml:space="preserve"> </t>
        </is>
      </c>
    </row>
    <row r="16">
      <c r="A16" s="3" t="inlineStr">
        <is>
          <t>Schedule of Provisions for Contingent Loan Risk [Line Items]</t>
        </is>
      </c>
      <c r="B16" s="4" t="inlineStr">
        <is>
          <t xml:space="preserve"> </t>
        </is>
      </c>
      <c r="C16" s="4" t="inlineStr">
        <is>
          <t xml:space="preserve"> </t>
        </is>
      </c>
    </row>
    <row r="17">
      <c r="A17" s="4" t="inlineStr">
        <is>
          <t>ECL allowance, beginning balance</t>
        </is>
      </c>
      <c r="B17" s="5" t="n">
        <v>10949</v>
      </c>
      <c r="C17" s="5" t="n">
        <v>26316</v>
      </c>
    </row>
    <row r="18">
      <c r="A18" s="4" t="inlineStr">
        <is>
          <t>Transfers from stage 1 to stage 2</t>
        </is>
      </c>
      <c r="B18" s="5" t="n">
        <v>-1207</v>
      </c>
      <c r="C18" s="5" t="n">
        <v>-2645</v>
      </c>
    </row>
    <row r="19">
      <c r="A19" s="4" t="inlineStr">
        <is>
          <t>Transfers from stage 1 to stage 3</t>
        </is>
      </c>
      <c r="B19" s="5" t="n">
        <v>-43</v>
      </c>
      <c r="C19" s="5" t="n">
        <v>-142</v>
      </c>
    </row>
    <row r="20">
      <c r="A20" s="4" t="inlineStr">
        <is>
          <t>Transfers from stage 2 to stage 3</t>
        </is>
      </c>
      <c r="B20" s="5" t="n">
        <v>0</v>
      </c>
      <c r="C20" s="5" t="n">
        <v>0</v>
      </c>
    </row>
    <row r="21">
      <c r="A21" s="4" t="inlineStr">
        <is>
          <t>Transfers from stage 2 to stage 1</t>
        </is>
      </c>
      <c r="B21" s="5" t="n">
        <v>1058</v>
      </c>
      <c r="C21" s="5" t="n">
        <v>1858</v>
      </c>
    </row>
    <row r="22">
      <c r="A22" s="4" t="inlineStr">
        <is>
          <t>Transfers from stage 3 to stage 2</t>
        </is>
      </c>
      <c r="B22" s="5" t="n">
        <v>0</v>
      </c>
      <c r="C22" s="5" t="n">
        <v>0</v>
      </c>
    </row>
    <row r="23">
      <c r="A23" s="4" t="inlineStr">
        <is>
          <t>Transfers from stage 3 to stage 1</t>
        </is>
      </c>
      <c r="B23" s="5" t="n">
        <v>0</v>
      </c>
      <c r="C23" s="5" t="n">
        <v>3</v>
      </c>
    </row>
    <row r="24">
      <c r="A24" s="4" t="inlineStr">
        <is>
          <t>Net changes of the exposure and modifications in credit risk</t>
        </is>
      </c>
      <c r="B24" s="5" t="n">
        <v>-2498</v>
      </c>
      <c r="C24" s="5" t="n">
        <v>-14442</v>
      </c>
    </row>
    <row r="25">
      <c r="A25" s="4" t="inlineStr">
        <is>
          <t>Write-off</t>
        </is>
      </c>
      <c r="B25" s="5" t="n">
        <v>0</v>
      </c>
      <c r="C25" s="5" t="n">
        <v>0</v>
      </c>
    </row>
    <row r="26">
      <c r="A26" s="4" t="inlineStr">
        <is>
          <t>Other adjustments</t>
        </is>
      </c>
      <c r="B26" s="5" t="n">
        <v>0</v>
      </c>
      <c r="C26" s="5" t="n">
        <v>1</v>
      </c>
    </row>
    <row r="27">
      <c r="A27" s="4" t="inlineStr">
        <is>
          <t>ECL allowance, ending balance</t>
        </is>
      </c>
      <c r="B27" s="5" t="n">
        <v>8259</v>
      </c>
      <c r="C27" s="5" t="n">
        <v>10949</v>
      </c>
    </row>
    <row r="28">
      <c r="A28" s="4" t="inlineStr">
        <is>
          <t>Stage 2</t>
        </is>
      </c>
      <c r="B28" s="4" t="inlineStr">
        <is>
          <t xml:space="preserve"> </t>
        </is>
      </c>
      <c r="C28" s="4" t="inlineStr">
        <is>
          <t xml:space="preserve"> </t>
        </is>
      </c>
    </row>
    <row r="29">
      <c r="A29" s="3" t="inlineStr">
        <is>
          <t>Schedule of Provisions for Contingent Loan Risk [Line Items]</t>
        </is>
      </c>
      <c r="B29" s="4" t="inlineStr">
        <is>
          <t xml:space="preserve"> </t>
        </is>
      </c>
      <c r="C29" s="4" t="inlineStr">
        <is>
          <t xml:space="preserve"> </t>
        </is>
      </c>
    </row>
    <row r="30">
      <c r="A30" s="4" t="inlineStr">
        <is>
          <t>ECL allowance, beginning balance</t>
        </is>
      </c>
      <c r="B30" s="5" t="n">
        <v>3420</v>
      </c>
      <c r="C30" s="5" t="n">
        <v>8789</v>
      </c>
    </row>
    <row r="31">
      <c r="A31" s="4" t="inlineStr">
        <is>
          <t>Transfers from stage 1 to stage 2</t>
        </is>
      </c>
      <c r="B31" s="5" t="n">
        <v>6180</v>
      </c>
      <c r="C31" s="5" t="n">
        <v>5559</v>
      </c>
    </row>
    <row r="32">
      <c r="A32" s="4" t="inlineStr">
        <is>
          <t>Transfers from stage 1 to stage 3</t>
        </is>
      </c>
      <c r="B32" s="5" t="n">
        <v>0</v>
      </c>
      <c r="C32" s="5" t="n">
        <v>0</v>
      </c>
    </row>
    <row r="33">
      <c r="A33" s="4" t="inlineStr">
        <is>
          <t>Transfers from stage 2 to stage 3</t>
        </is>
      </c>
      <c r="B33" s="5" t="n">
        <v>-1342</v>
      </c>
      <c r="C33" s="5" t="n">
        <v>-2471</v>
      </c>
    </row>
    <row r="34">
      <c r="A34" s="4" t="inlineStr">
        <is>
          <t>Transfers from stage 2 to stage 1</t>
        </is>
      </c>
      <c r="B34" s="5" t="n">
        <v>-7000</v>
      </c>
      <c r="C34" s="5" t="n">
        <v>-9253</v>
      </c>
    </row>
    <row r="35">
      <c r="A35" s="4" t="inlineStr">
        <is>
          <t>Transfers from stage 3 to stage 2</t>
        </is>
      </c>
      <c r="B35" s="5" t="n">
        <v>4447</v>
      </c>
      <c r="C35" s="5" t="n">
        <v>2187</v>
      </c>
    </row>
    <row r="36">
      <c r="A36" s="4" t="inlineStr">
        <is>
          <t>Transfers from stage 3 to stage 1</t>
        </is>
      </c>
      <c r="B36" s="5" t="n">
        <v>0</v>
      </c>
      <c r="C36" s="5" t="n">
        <v>0</v>
      </c>
    </row>
    <row r="37">
      <c r="A37" s="4" t="inlineStr">
        <is>
          <t>Net changes of the exposure and modifications in credit risk</t>
        </is>
      </c>
      <c r="B37" s="5" t="n">
        <v>-1362</v>
      </c>
      <c r="C37" s="5" t="n">
        <v>-1389</v>
      </c>
    </row>
    <row r="38">
      <c r="A38" s="4" t="inlineStr">
        <is>
          <t>Write-off</t>
        </is>
      </c>
      <c r="B38" s="5" t="n">
        <v>0</v>
      </c>
      <c r="C38" s="5" t="n">
        <v>0</v>
      </c>
    </row>
    <row r="39">
      <c r="A39" s="4" t="inlineStr">
        <is>
          <t>Other adjustments</t>
        </is>
      </c>
      <c r="B39" s="5" t="n">
        <v>0</v>
      </c>
      <c r="C39" s="5" t="n">
        <v>-2</v>
      </c>
    </row>
    <row r="40">
      <c r="A40" s="4" t="inlineStr">
        <is>
          <t>ECL allowance, ending balance</t>
        </is>
      </c>
      <c r="B40" s="5" t="n">
        <v>4343</v>
      </c>
      <c r="C40" s="5" t="n">
        <v>3420</v>
      </c>
    </row>
    <row r="41">
      <c r="A41" s="4" t="inlineStr">
        <is>
          <t>Stage 3</t>
        </is>
      </c>
      <c r="B41" s="4" t="inlineStr">
        <is>
          <t xml:space="preserve"> </t>
        </is>
      </c>
      <c r="C41" s="4" t="inlineStr">
        <is>
          <t xml:space="preserve"> </t>
        </is>
      </c>
    </row>
    <row r="42">
      <c r="A42" s="3" t="inlineStr">
        <is>
          <t>Schedule of Provisions for Contingent Loan Risk [Line Items]</t>
        </is>
      </c>
      <c r="B42" s="4" t="inlineStr">
        <is>
          <t xml:space="preserve"> </t>
        </is>
      </c>
      <c r="C42" s="4" t="inlineStr">
        <is>
          <t xml:space="preserve"> </t>
        </is>
      </c>
    </row>
    <row r="43">
      <c r="A43" s="4" t="inlineStr">
        <is>
          <t>ECL allowance, beginning balance</t>
        </is>
      </c>
      <c r="B43" s="5" t="n">
        <v>6736</v>
      </c>
      <c r="C43" s="5" t="n">
        <v>9892</v>
      </c>
    </row>
    <row r="44">
      <c r="A44" s="4" t="inlineStr">
        <is>
          <t>Transfers from stage 1 to stage 2</t>
        </is>
      </c>
      <c r="B44" s="5" t="n">
        <v>0</v>
      </c>
      <c r="C44" s="5" t="n">
        <v>0</v>
      </c>
    </row>
    <row r="45">
      <c r="A45" s="4" t="inlineStr">
        <is>
          <t>Transfers from stage 1 to stage 3</t>
        </is>
      </c>
      <c r="B45" s="5" t="n">
        <v>685</v>
      </c>
      <c r="C45" s="5" t="n">
        <v>1241</v>
      </c>
    </row>
    <row r="46">
      <c r="A46" s="4" t="inlineStr">
        <is>
          <t>Transfers from stage 2 to stage 3</t>
        </is>
      </c>
      <c r="B46" s="5" t="n">
        <v>5586</v>
      </c>
      <c r="C46" s="5" t="n">
        <v>7507</v>
      </c>
    </row>
    <row r="47">
      <c r="A47" s="4" t="inlineStr">
        <is>
          <t>Transfers from stage 2 to stage 1</t>
        </is>
      </c>
      <c r="B47" s="5" t="n">
        <v>0</v>
      </c>
      <c r="C47" s="5" t="n">
        <v>0</v>
      </c>
    </row>
    <row r="48">
      <c r="A48" s="4" t="inlineStr">
        <is>
          <t>Transfers from stage 3 to stage 2</t>
        </is>
      </c>
      <c r="B48" s="5" t="n">
        <v>-1551</v>
      </c>
      <c r="C48" s="5" t="n">
        <v>-5044</v>
      </c>
    </row>
    <row r="49">
      <c r="A49" s="4" t="inlineStr">
        <is>
          <t>Transfers from stage 3 to stage 1</t>
        </is>
      </c>
      <c r="B49" s="5" t="n">
        <v>0</v>
      </c>
      <c r="C49" s="5" t="n">
        <v>-213</v>
      </c>
    </row>
    <row r="50">
      <c r="A50" s="4" t="inlineStr">
        <is>
          <t>Net changes of the exposure and modifications in credit risk</t>
        </is>
      </c>
      <c r="B50" s="5" t="n">
        <v>-5669</v>
      </c>
      <c r="C50" s="5" t="n">
        <v>-6647</v>
      </c>
    </row>
    <row r="51">
      <c r="A51" s="4" t="inlineStr">
        <is>
          <t>Write-off</t>
        </is>
      </c>
      <c r="B51" s="5" t="n">
        <v>0</v>
      </c>
      <c r="C51" s="5" t="n">
        <v>0</v>
      </c>
    </row>
    <row r="52">
      <c r="A52" s="4" t="inlineStr">
        <is>
          <t>Other adjustments</t>
        </is>
      </c>
      <c r="B52" s="5" t="n">
        <v>0</v>
      </c>
      <c r="C52" s="5" t="n">
        <v>0</v>
      </c>
    </row>
    <row r="53">
      <c r="A53" s="4" t="inlineStr">
        <is>
          <t>ECL allowance, ending balance</t>
        </is>
      </c>
      <c r="B53" s="6" t="n">
        <v>5787</v>
      </c>
      <c r="C53" s="6" t="n">
        <v>6736</v>
      </c>
    </row>
  </sheetData>
  <mergeCells count="2">
    <mergeCell ref="A1:A2"/>
    <mergeCell ref="B1:C1"/>
  </mergeCells>
  <pageMargins left="0.75" right="0.75" top="1" bottom="1" header="0.5" footer="0.5"/>
</worksheet>
</file>

<file path=xl/worksheets/sheet179.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Other Liabilities (Details) - Schedule of Other Liabilities - CLP ($) $ in Millions</t>
        </is>
      </c>
      <c r="B1" s="2" t="inlineStr">
        <is>
          <t>Dec. 31, 2024</t>
        </is>
      </c>
      <c r="C1" s="2" t="inlineStr">
        <is>
          <t>Dec. 31, 2023</t>
        </is>
      </c>
    </row>
    <row r="2">
      <c r="A2" s="3" t="inlineStr">
        <is>
          <t>Liabilities [abstract]</t>
        </is>
      </c>
      <c r="B2" s="4" t="inlineStr">
        <is>
          <t xml:space="preserve"> </t>
        </is>
      </c>
      <c r="C2" s="4" t="inlineStr">
        <is>
          <t xml:space="preserve"> </t>
        </is>
      </c>
    </row>
    <row r="3">
      <c r="A3" s="4" t="inlineStr">
        <is>
          <t>Accounts and notes payable</t>
        </is>
      </c>
      <c r="B3" s="6" t="n">
        <v>323010</v>
      </c>
      <c r="C3" s="6" t="n">
        <v>312882</v>
      </c>
    </row>
    <row r="4">
      <c r="A4" s="4" t="inlineStr">
        <is>
          <t>Income received in advance</t>
        </is>
      </c>
      <c r="B4" s="5" t="n">
        <v>1480</v>
      </c>
      <c r="C4" s="5" t="n">
        <v>777</v>
      </c>
    </row>
    <row r="5">
      <c r="A5" s="4" t="inlineStr">
        <is>
          <t>Macro-hedge valuation adjustment</t>
        </is>
      </c>
      <c r="B5" s="5" t="n">
        <v>76540</v>
      </c>
      <c r="C5" s="5" t="n">
        <v>68781</v>
      </c>
    </row>
    <row r="6">
      <c r="A6" s="4" t="inlineStr">
        <is>
          <t>Guarantees received (margin accounts)</t>
        </is>
      </c>
      <c r="B6" s="5" t="n">
        <v>1832345</v>
      </c>
      <c r="C6" s="5" t="n">
        <v>1081226</v>
      </c>
    </row>
    <row r="7">
      <c r="A7" s="4" t="inlineStr">
        <is>
          <t>Broker dealer and simultaneous transactions</t>
        </is>
      </c>
      <c r="B7" s="5" t="n">
        <v>24130</v>
      </c>
      <c r="C7" s="5" t="n">
        <v>36819</v>
      </c>
    </row>
    <row r="8">
      <c r="A8" s="4" t="inlineStr">
        <is>
          <t>Withholding VAT</t>
        </is>
      </c>
      <c r="B8" s="5" t="n">
        <v>28140</v>
      </c>
      <c r="C8" s="5" t="n">
        <v>44861</v>
      </c>
    </row>
    <row r="9">
      <c r="A9" s="4" t="inlineStr">
        <is>
          <t>Accounts payable insurance companies</t>
        </is>
      </c>
      <c r="B9" s="5" t="n">
        <v>7072</v>
      </c>
      <c r="C9" s="5" t="n">
        <v>7869</v>
      </c>
    </row>
    <row r="10">
      <c r="A10" s="4" t="inlineStr">
        <is>
          <t>In-progress operations</t>
        </is>
      </c>
      <c r="B10" s="5" t="n">
        <v>27497</v>
      </c>
      <c r="C10" s="5" t="n">
        <v>18191</v>
      </c>
    </row>
    <row r="11">
      <c r="A11" s="4" t="inlineStr">
        <is>
          <t>Deferred income</t>
        </is>
      </c>
      <c r="B11" s="5" t="n">
        <v>1640</v>
      </c>
      <c r="C11" s="5" t="n">
        <v>1902</v>
      </c>
    </row>
    <row r="12">
      <c r="A12" s="4" t="inlineStr">
        <is>
          <t>Other liabilities</t>
        </is>
      </c>
      <c r="B12" s="5" t="n">
        <v>91056</v>
      </c>
      <c r="C12" s="5" t="n">
        <v>110346</v>
      </c>
    </row>
    <row r="13">
      <c r="A13" s="4" t="inlineStr">
        <is>
          <t>Total</t>
        </is>
      </c>
      <c r="B13" s="6" t="n">
        <v>2412910</v>
      </c>
      <c r="C13" s="6" t="n">
        <v>1683654</v>
      </c>
    </row>
  </sheetData>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7" customWidth="1" min="1" max="1"/>
    <col width="80" customWidth="1" min="2" max="2"/>
  </cols>
  <sheetData>
    <row r="1">
      <c r="A1" s="1" t="inlineStr">
        <is>
          <t>Investments in Associates and Other Companies</t>
        </is>
      </c>
      <c r="B1" s="2" t="inlineStr">
        <is>
          <t>12 Months Ended</t>
        </is>
      </c>
    </row>
    <row r="2">
      <c r="B2" s="2" t="inlineStr">
        <is>
          <t>Dec. 31, 2024</t>
        </is>
      </c>
    </row>
    <row r="3">
      <c r="A3" s="3" t="inlineStr">
        <is>
          <t>Investments in Associates and Other Companies [Abstract]</t>
        </is>
      </c>
      <c r="B3" s="4" t="inlineStr">
        <is>
          <t xml:space="preserve"> </t>
        </is>
      </c>
    </row>
    <row r="4">
      <c r="A4" s="4" t="inlineStr">
        <is>
          <t>Investments in Associates and Other Companies</t>
        </is>
      </c>
      <c r="B4" s="4" t="inlineStr">
        <is>
          <t xml:space="preserve">INVESTMENTS IN ASSOCIATES AND OTHER COMPANIES Investments in associates and other companies are shown in the following table: Ownership interest Carrying value Profit and loss 2024 2023 2022 2024 2023 2022 2024 2023 2022 Redbanc S.A. (*) 33.43 33.43 33.43 4,717 4,168 3,800 581 255 572 Transbank S.A. (*) 25.00 25.00 25.00 37,355 32,736 27,732 4,638 5,007 6,508 Centro de Compensación Automatizado S.A. 33.33 33.33 33.33 6,785 4,863 5,172 1,875 1,689 1,567 Sociedad Interbancaria de Depósito de Valores S.A. 29.29 29.29 29.29 2,907 2,615 1,949 485 505 442 Cámara de Compensación de Alto Valor S.A. 13.72 15.00 15.00 1,194 1,199 1,110 133 88 140 Administrador Financiero del Transantiago S.A. 20.00 20.00 20.00 1,434 4,285 3,169 557 726 804 Servicios de Infraestructura de Mercado OTC S.A. 12.48 12.48 12.48 1,925 1,824 1,682 152 134 109 Subtotal 56,317 51,690 44,614 8,421 8,404 10,142 Shares or rights in other companies Stock Exchanges 3,451 3,575 1,964 109 349 168 Others 17 19 8 3 10 - Subtotal 3,468 3,594 1,972 112 359 168 Result from sale of companies shares Domestic companies 1,903 - - Subtotal 1,903 - - Total 59,785 55,284 46,586 10,436 8,763 10,310 (*) In December 2022, the Bank reclassified its participation in Redbanc S.A. and Transbank S.A. as Investment in associates, after its prior decision to classify them as “Non-current assets held for sale and discontinued operations”, due to lack of buyers. See Note 1 v) and Note 39. a. Equity instruments at fair value through other comprehensive income As described in Note 1 g), the Bank has elected to measure equity instruments at FVOCI and thus present changes in the fair value in OCI. Those equity investment are considered “strategic investments”, are not held for trading and are not material. Dividends are recognised in the income statements under “Income from investments in associates and other companies”. The fair value of these equity investments is as follows: December 31, 2024 2023 MCh$ MCh$ Stock exchange 3,451 3,575 Others 17 19 Total 3,468 3,594 NOTE 09 - INVESTMENTS IN ASSOCIATES AND OTHER COMPANIES, continued b. Summary of financial information of associates as of and for the years ended December 31, 2024, 2023 and 2022: As of December 31, 2024 2023 2022 Assets Liabilities Equity Net Assets Liabilities Equity Net Assets Liabilities Equity Net MCh$ MCh$ MCh$ MCh$ MCh$ MCh$ MCh$ MCh$ MCh$ MCh$ MCh$ MCh$ Redbanc S.A. 29,404 15,293 12,372 1,739 27,330 14,862 11,712 756 30,518 19,150 9,657 1,711 Transbank S.A. 1,503,575 1,354,156 137,956 11,463 1,409,045 1,278,102 111,143 19,800 14,982,071 13,872,786 848,977 260,308 Centro de Compensación Automatizado S.A. 23,420 3,628 14,167 5,625 17,362 3,280 9,024 5,058 19,342 4,295 10,345 4,702 Sociedad Interbancaria de Depósito de Valores S.A. 9,927 1 8,269 1,657 8,938 525 6,695 1,718 7,717 463 5,746 1,508 Cámara de Compensación de Alto Valor S.A. 9,794 1,338 7,489 967 9,167 1,343 7,252 572 8,357 1004 6,423 930 Administrador Financiero del Transantiago S.A. 57,628 47,677 7,164 2,787 67,582 47,241 16,725 3,616 60,738 40,113 16,604 4,021 Servicios de Infraestructura de Mercado OTC S.A. 15,910 852 13,837 1,221 32,888 18,578 13,250 1060 16,631 3,418 13,210 3 Total 1,649,658 1,422,945 201,254 25,459 1,572,312 1,363,931 175,801 32,580 15,125,374 13,941,229 910,962 273,183 c. Restrictions over the ability of associated companies to transfer funds to investors There are no significant restrictions regarding the capacity of associates to transfer funds, whether in cash dividends, refund of loans, or advance payments to the Bank. d. Activity with respect to investments in other companies in 2024, 2024 and 2023 is as follows: As of December 31, 2024 2023 2022 MCh$ MCh$ MCh$ Opening balance as of January 1, 55,284 46,586 37,694 Acquisition of investments - - - Sale of investments (106) - - Participation in income 8,421 8,404 10,310 Dividends received (966) (2,944) 526 Other adjustments (2,848) 3,238 (1,944) Closing balances as of December 31, 59,785 55,284 46,586 </t>
        </is>
      </c>
    </row>
  </sheetData>
  <mergeCells count="1">
    <mergeCell ref="A1:A2"/>
  </mergeCells>
  <pageMargins left="0.75" right="0.75" top="1" bottom="1" header="0.5" footer="0.5"/>
</worksheet>
</file>

<file path=xl/worksheets/sheet180.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75" customWidth="1" min="1" max="1"/>
    <col width="16" customWidth="1" min="2" max="2"/>
    <col width="14" customWidth="1" min="3" max="3"/>
  </cols>
  <sheetData>
    <row r="1">
      <c r="A1" s="1" t="inlineStr">
        <is>
          <t>Equity - Narrative (Details) - CLP ($) $ in Millions</t>
        </is>
      </c>
      <c r="B1" s="2" t="inlineStr">
        <is>
          <t>12 Months Ended</t>
        </is>
      </c>
    </row>
    <row r="2">
      <c r="B2" s="2" t="inlineStr">
        <is>
          <t>Dec. 31, 2024</t>
        </is>
      </c>
      <c r="C2" s="2" t="inlineStr">
        <is>
          <t>Dec. 31, 2023</t>
        </is>
      </c>
    </row>
    <row r="3">
      <c r="A3" s="3" t="inlineStr">
        <is>
          <t>Disclosure Of Share Capital, Reserves And Other Equity Interest [Abstract]</t>
        </is>
      </c>
      <c r="B3" s="4" t="inlineStr">
        <is>
          <t xml:space="preserve"> </t>
        </is>
      </c>
      <c r="C3" s="4" t="inlineStr">
        <is>
          <t xml:space="preserve"> </t>
        </is>
      </c>
    </row>
    <row r="4">
      <c r="A4" s="4" t="inlineStr">
        <is>
          <t>Shares outstanding (in shares)</t>
        </is>
      </c>
      <c r="B4" s="5" t="n">
        <v>188446126794</v>
      </c>
      <c r="C4" s="5" t="n">
        <v>188446126794</v>
      </c>
    </row>
    <row r="5">
      <c r="A5" s="4" t="inlineStr">
        <is>
          <t>Increase in capital (in Pesos)</t>
        </is>
      </c>
      <c r="B5" s="6" t="n">
        <v>891303</v>
      </c>
      <c r="C5" s="6" t="n">
        <v>891303</v>
      </c>
    </row>
  </sheetData>
  <mergeCells count="2">
    <mergeCell ref="A1:A2"/>
    <mergeCell ref="B1:C1"/>
  </mergeCells>
  <pageMargins left="0.75" right="0.75" top="1" bottom="1" header="0.5" footer="0.5"/>
</worksheet>
</file>

<file path=xl/worksheets/sheet181.xml><?xml version="1.0" encoding="utf-8"?>
<worksheet xmlns="http://schemas.openxmlformats.org/spreadsheetml/2006/main">
  <sheetPr>
    <outlinePr summaryBelow="1" summaryRight="1"/>
    <pageSetUpPr/>
  </sheetPr>
  <dimension ref="A1:E8"/>
  <sheetViews>
    <sheetView workbookViewId="0">
      <selection activeCell="A1" sqref="A1"/>
    </sheetView>
  </sheetViews>
  <sheetFormatPr baseColWidth="8" defaultRowHeight="15"/>
  <cols>
    <col width="75" customWidth="1" min="1" max="1"/>
    <col width="16" customWidth="1" min="2" max="2"/>
    <col width="14" customWidth="1" min="3" max="3"/>
    <col width="14" customWidth="1" min="4" max="4"/>
    <col width="14" customWidth="1" min="5" max="5"/>
  </cols>
  <sheetData>
    <row r="1">
      <c r="A1" s="1" t="inlineStr">
        <is>
          <t>Equity (Details) - Schedule of Activity with Respect to Shares - shares</t>
        </is>
      </c>
      <c r="B1" s="2" t="inlineStr">
        <is>
          <t>12 Months Ended</t>
        </is>
      </c>
    </row>
    <row r="2">
      <c r="B2" s="2" t="inlineStr">
        <is>
          <t>Dec. 31, 2024</t>
        </is>
      </c>
      <c r="C2" s="2" t="inlineStr">
        <is>
          <t>Dec. 31, 2023</t>
        </is>
      </c>
      <c r="D2" s="2" t="inlineStr">
        <is>
          <t>Dec. 31, 2022</t>
        </is>
      </c>
      <c r="E2" s="2" t="inlineStr">
        <is>
          <t>Dec. 31, 2021</t>
        </is>
      </c>
    </row>
    <row r="3">
      <c r="A3" s="3" t="inlineStr">
        <is>
          <t>Disclosure Of Share Capital, Reserves And Other Equity Interest [Abstract]</t>
        </is>
      </c>
      <c r="B3" s="4" t="inlineStr">
        <is>
          <t xml:space="preserve"> </t>
        </is>
      </c>
      <c r="C3" s="4" t="inlineStr">
        <is>
          <t xml:space="preserve"> </t>
        </is>
      </c>
      <c r="D3" s="4" t="inlineStr">
        <is>
          <t xml:space="preserve"> </t>
        </is>
      </c>
      <c r="E3" s="4" t="inlineStr">
        <is>
          <t xml:space="preserve"> </t>
        </is>
      </c>
    </row>
    <row r="4">
      <c r="A4" s="4" t="inlineStr">
        <is>
          <t>Issued as of January 1 (in shares)</t>
        </is>
      </c>
      <c r="B4" s="5" t="n">
        <v>188446126794</v>
      </c>
      <c r="C4" s="5" t="n">
        <v>188446126794</v>
      </c>
      <c r="D4" s="5" t="n">
        <v>188446126794</v>
      </c>
      <c r="E4" s="5" t="n">
        <v>188446126794</v>
      </c>
    </row>
    <row r="5">
      <c r="A5" s="4" t="inlineStr">
        <is>
          <t>Issuance of paid share (in shares)</t>
        </is>
      </c>
      <c r="B5" s="5" t="n">
        <v>0</v>
      </c>
      <c r="C5" s="5" t="n">
        <v>0</v>
      </c>
      <c r="D5" s="5" t="n">
        <v>0</v>
      </c>
      <c r="E5" s="4" t="inlineStr">
        <is>
          <t xml:space="preserve"> </t>
        </is>
      </c>
    </row>
    <row r="6">
      <c r="A6" s="4" t="inlineStr">
        <is>
          <t>Issuance of outstanding shares (in shares)</t>
        </is>
      </c>
      <c r="B6" s="5" t="n">
        <v>0</v>
      </c>
      <c r="C6" s="5" t="n">
        <v>0</v>
      </c>
      <c r="D6" s="5" t="n">
        <v>0</v>
      </c>
      <c r="E6" s="4" t="inlineStr">
        <is>
          <t xml:space="preserve"> </t>
        </is>
      </c>
    </row>
    <row r="7">
      <c r="A7" s="4" t="inlineStr">
        <is>
          <t>Stock options exercised (in shares)</t>
        </is>
      </c>
      <c r="B7" s="5" t="n">
        <v>0</v>
      </c>
      <c r="C7" s="5" t="n">
        <v>0</v>
      </c>
      <c r="D7" s="5" t="n">
        <v>0</v>
      </c>
      <c r="E7" s="4" t="inlineStr">
        <is>
          <t xml:space="preserve"> </t>
        </is>
      </c>
    </row>
    <row r="8">
      <c r="A8" s="4" t="inlineStr">
        <is>
          <t>Issued as of December 31 (in shares)</t>
        </is>
      </c>
      <c r="B8" s="5" t="n">
        <v>188446126794</v>
      </c>
      <c r="C8" s="5" t="n">
        <v>188446126794</v>
      </c>
      <c r="D8" s="5" t="n">
        <v>188446126794</v>
      </c>
      <c r="E8" s="4" t="inlineStr">
        <is>
          <t xml:space="preserve"> </t>
        </is>
      </c>
    </row>
  </sheetData>
  <mergeCells count="2">
    <mergeCell ref="A1:A2"/>
    <mergeCell ref="B1:D1"/>
  </mergeCells>
  <pageMargins left="0.75" right="0.75" top="1" bottom="1" header="0.5" footer="0.5"/>
</worksheet>
</file>

<file path=xl/worksheets/sheet182.xml><?xml version="1.0" encoding="utf-8"?>
<worksheet xmlns="http://schemas.openxmlformats.org/spreadsheetml/2006/main">
  <sheetPr>
    <outlinePr summaryBelow="1" summaryRight="1"/>
    <pageSetUpPr/>
  </sheetPr>
  <dimension ref="A1:D48"/>
  <sheetViews>
    <sheetView workbookViewId="0">
      <selection activeCell="A1" sqref="A1"/>
    </sheetView>
  </sheetViews>
  <sheetFormatPr baseColWidth="8" defaultRowHeight="15"/>
  <cols>
    <col width="64" customWidth="1" min="1" max="1"/>
    <col width="14" customWidth="1" min="2" max="2"/>
    <col width="14" customWidth="1" min="3" max="3"/>
    <col width="14" customWidth="1" min="4" max="4"/>
  </cols>
  <sheetData>
    <row r="1">
      <c r="A1" s="1" t="inlineStr">
        <is>
          <t>Equity (Details) - Schedule of Shareholder Composition - shares</t>
        </is>
      </c>
      <c r="B1" s="2" t="inlineStr">
        <is>
          <t>Dec. 31, 2024</t>
        </is>
      </c>
      <c r="C1" s="2" t="inlineStr">
        <is>
          <t>Dec. 31, 2023</t>
        </is>
      </c>
      <c r="D1" s="2" t="inlineStr">
        <is>
          <t>Dec. 31, 2022</t>
        </is>
      </c>
    </row>
    <row r="2">
      <c r="A2" s="3" t="inlineStr">
        <is>
          <t>Schedule of Shareholder Composition [Line Items]</t>
        </is>
      </c>
      <c r="B2" s="4" t="inlineStr">
        <is>
          <t xml:space="preserve"> </t>
        </is>
      </c>
      <c r="C2" s="4" t="inlineStr">
        <is>
          <t xml:space="preserve"> </t>
        </is>
      </c>
      <c r="D2" s="4" t="inlineStr">
        <is>
          <t xml:space="preserve"> </t>
        </is>
      </c>
    </row>
    <row r="3">
      <c r="A3" s="4" t="inlineStr">
        <is>
          <t>Shares</t>
        </is>
      </c>
      <c r="B3" s="5" t="n">
        <v>177823688723</v>
      </c>
      <c r="C3" s="5" t="n">
        <v>175646161923</v>
      </c>
      <c r="D3" s="5" t="n">
        <v>168600275923</v>
      </c>
    </row>
    <row r="4">
      <c r="A4" s="4" t="inlineStr">
        <is>
          <t>American Depository Receipts (ADRs)</t>
        </is>
      </c>
      <c r="B4" s="5" t="n">
        <v>10622438071</v>
      </c>
      <c r="C4" s="5" t="n">
        <v>12799964871</v>
      </c>
      <c r="D4" s="5" t="n">
        <v>19845850871</v>
      </c>
    </row>
    <row r="5">
      <c r="A5" s="4" t="inlineStr">
        <is>
          <t>Shares outstanding (in shares)</t>
        </is>
      </c>
      <c r="B5" s="5" t="n">
        <v>188446126794</v>
      </c>
      <c r="C5" s="5" t="n">
        <v>188446126794</v>
      </c>
      <c r="D5" s="5" t="n">
        <v>188446126794</v>
      </c>
    </row>
    <row r="6">
      <c r="A6" s="4" t="inlineStr">
        <is>
          <t>Percentage of equity holding</t>
        </is>
      </c>
      <c r="B6" s="9" t="n">
        <v>1</v>
      </c>
      <c r="C6" s="9" t="n">
        <v>1</v>
      </c>
      <c r="D6" s="9" t="n">
        <v>1</v>
      </c>
    </row>
    <row r="7">
      <c r="A7" s="4" t="inlineStr">
        <is>
          <t>Santander Chile Holding S.A.</t>
        </is>
      </c>
      <c r="B7" s="4" t="inlineStr">
        <is>
          <t xml:space="preserve"> </t>
        </is>
      </c>
      <c r="C7" s="4" t="inlineStr">
        <is>
          <t xml:space="preserve"> </t>
        </is>
      </c>
      <c r="D7" s="4" t="inlineStr">
        <is>
          <t xml:space="preserve"> </t>
        </is>
      </c>
    </row>
    <row r="8">
      <c r="A8" s="3" t="inlineStr">
        <is>
          <t>Schedule of Shareholder Composition [Line Items]</t>
        </is>
      </c>
      <c r="B8" s="4" t="inlineStr">
        <is>
          <t xml:space="preserve"> </t>
        </is>
      </c>
      <c r="C8" s="4" t="inlineStr">
        <is>
          <t xml:space="preserve"> </t>
        </is>
      </c>
      <c r="D8" s="4" t="inlineStr">
        <is>
          <t xml:space="preserve"> </t>
        </is>
      </c>
    </row>
    <row r="9">
      <c r="A9" s="4" t="inlineStr">
        <is>
          <t>Shares</t>
        </is>
      </c>
      <c r="B9" s="5" t="n">
        <v>66822519695</v>
      </c>
      <c r="C9" s="5" t="n">
        <v>66822519695</v>
      </c>
      <c r="D9" s="5" t="n">
        <v>66822519695</v>
      </c>
    </row>
    <row r="10">
      <c r="A10" s="4" t="inlineStr">
        <is>
          <t>American Depository Receipts (ADRs)</t>
        </is>
      </c>
      <c r="B10" s="5" t="n">
        <v>0</v>
      </c>
      <c r="C10" s="5" t="n">
        <v>0</v>
      </c>
      <c r="D10" s="5" t="n">
        <v>0</v>
      </c>
    </row>
    <row r="11">
      <c r="A11" s="4" t="inlineStr">
        <is>
          <t>Shares outstanding (in shares)</t>
        </is>
      </c>
      <c r="B11" s="5" t="n">
        <v>66822519695</v>
      </c>
      <c r="C11" s="5" t="n">
        <v>66822519695</v>
      </c>
      <c r="D11" s="5" t="n">
        <v>66822519695</v>
      </c>
    </row>
    <row r="12">
      <c r="A12" s="4" t="inlineStr">
        <is>
          <t>Percentage of equity holding</t>
        </is>
      </c>
      <c r="B12" s="10" t="n">
        <v>0.3546</v>
      </c>
      <c r="C12" s="10" t="n">
        <v>0.3546</v>
      </c>
      <c r="D12" s="10" t="n">
        <v>0.3546</v>
      </c>
    </row>
    <row r="13">
      <c r="A13" s="4" t="inlineStr">
        <is>
          <t>Teatinos Siglo XXI Inversiones S.A.</t>
        </is>
      </c>
      <c r="B13" s="4" t="inlineStr">
        <is>
          <t xml:space="preserve"> </t>
        </is>
      </c>
      <c r="C13" s="4" t="inlineStr">
        <is>
          <t xml:space="preserve"> </t>
        </is>
      </c>
      <c r="D13" s="4" t="inlineStr">
        <is>
          <t xml:space="preserve"> </t>
        </is>
      </c>
    </row>
    <row r="14">
      <c r="A14" s="3" t="inlineStr">
        <is>
          <t>Schedule of Shareholder Composition [Line Items]</t>
        </is>
      </c>
      <c r="B14" s="4" t="inlineStr">
        <is>
          <t xml:space="preserve"> </t>
        </is>
      </c>
      <c r="C14" s="4" t="inlineStr">
        <is>
          <t xml:space="preserve"> </t>
        </is>
      </c>
      <c r="D14" s="4" t="inlineStr">
        <is>
          <t xml:space="preserve"> </t>
        </is>
      </c>
    </row>
    <row r="15">
      <c r="A15" s="4" t="inlineStr">
        <is>
          <t>Shares</t>
        </is>
      </c>
      <c r="B15" s="5" t="n">
        <v>59770481573</v>
      </c>
      <c r="C15" s="5" t="n">
        <v>59770481573</v>
      </c>
      <c r="D15" s="5" t="n">
        <v>59770481573</v>
      </c>
    </row>
    <row r="16">
      <c r="A16" s="4" t="inlineStr">
        <is>
          <t>American Depository Receipts (ADRs)</t>
        </is>
      </c>
      <c r="B16" s="5" t="n">
        <v>0</v>
      </c>
      <c r="C16" s="5" t="n">
        <v>0</v>
      </c>
      <c r="D16" s="5" t="n">
        <v>0</v>
      </c>
    </row>
    <row r="17">
      <c r="A17" s="4" t="inlineStr">
        <is>
          <t>Shares outstanding (in shares)</t>
        </is>
      </c>
      <c r="B17" s="5" t="n">
        <v>59770481573</v>
      </c>
      <c r="C17" s="5" t="n">
        <v>59770481573</v>
      </c>
      <c r="D17" s="5" t="n">
        <v>59770481573</v>
      </c>
    </row>
    <row r="18">
      <c r="A18" s="4" t="inlineStr">
        <is>
          <t>Percentage of equity holding</t>
        </is>
      </c>
      <c r="B18" s="10" t="n">
        <v>0.3172</v>
      </c>
      <c r="C18" s="10" t="n">
        <v>0.3172</v>
      </c>
      <c r="D18" s="10" t="n">
        <v>0.3172</v>
      </c>
    </row>
    <row r="19">
      <c r="A19" s="4" t="inlineStr">
        <is>
          <t>The Bank of New York Mellon</t>
        </is>
      </c>
      <c r="B19" s="4" t="inlineStr">
        <is>
          <t xml:space="preserve"> </t>
        </is>
      </c>
      <c r="C19" s="4" t="inlineStr">
        <is>
          <t xml:space="preserve"> </t>
        </is>
      </c>
      <c r="D19" s="4" t="inlineStr">
        <is>
          <t xml:space="preserve"> </t>
        </is>
      </c>
    </row>
    <row r="20">
      <c r="A20" s="3" t="inlineStr">
        <is>
          <t>Schedule of Shareholder Composition [Line Items]</t>
        </is>
      </c>
      <c r="B20" s="4" t="inlineStr">
        <is>
          <t xml:space="preserve"> </t>
        </is>
      </c>
      <c r="C20" s="4" t="inlineStr">
        <is>
          <t xml:space="preserve"> </t>
        </is>
      </c>
      <c r="D20" s="4" t="inlineStr">
        <is>
          <t xml:space="preserve"> </t>
        </is>
      </c>
    </row>
    <row r="21">
      <c r="A21" s="4" t="inlineStr">
        <is>
          <t>Shares</t>
        </is>
      </c>
      <c r="B21" s="4" t="inlineStr">
        <is>
          <t xml:space="preserve"> </t>
        </is>
      </c>
      <c r="C21" s="5" t="n">
        <v>0</v>
      </c>
      <c r="D21" s="5" t="n">
        <v>0</v>
      </c>
    </row>
    <row r="22">
      <c r="A22" s="4" t="inlineStr">
        <is>
          <t>American Depository Receipts (ADRs)</t>
        </is>
      </c>
      <c r="B22" s="5" t="n">
        <v>10622438071</v>
      </c>
      <c r="C22" s="5" t="n">
        <v>12799964871</v>
      </c>
      <c r="D22" s="5" t="n">
        <v>19845850871</v>
      </c>
    </row>
    <row r="23">
      <c r="A23" s="4" t="inlineStr">
        <is>
          <t>Shares outstanding (in shares)</t>
        </is>
      </c>
      <c r="B23" s="5" t="n">
        <v>10622438071</v>
      </c>
      <c r="C23" s="5" t="n">
        <v>12799964871</v>
      </c>
      <c r="D23" s="5" t="n">
        <v>19845850871</v>
      </c>
    </row>
    <row r="24">
      <c r="A24" s="4" t="inlineStr">
        <is>
          <t>Percentage of equity holding</t>
        </is>
      </c>
      <c r="B24" s="10" t="n">
        <v>0.0564</v>
      </c>
      <c r="C24" s="10" t="n">
        <v>0.0679</v>
      </c>
      <c r="D24" s="10" t="n">
        <v>0.1053</v>
      </c>
    </row>
    <row r="25">
      <c r="A25" s="4" t="inlineStr">
        <is>
          <t>Banks on behalf of third parties</t>
        </is>
      </c>
      <c r="B25" s="4" t="inlineStr">
        <is>
          <t xml:space="preserve"> </t>
        </is>
      </c>
      <c r="C25" s="4" t="inlineStr">
        <is>
          <t xml:space="preserve"> </t>
        </is>
      </c>
      <c r="D25" s="4" t="inlineStr">
        <is>
          <t xml:space="preserve"> </t>
        </is>
      </c>
    </row>
    <row r="26">
      <c r="A26" s="3" t="inlineStr">
        <is>
          <t>Schedule of Shareholder Composition [Line Items]</t>
        </is>
      </c>
      <c r="B26" s="4" t="inlineStr">
        <is>
          <t xml:space="preserve"> </t>
        </is>
      </c>
      <c r="C26" s="4" t="inlineStr">
        <is>
          <t xml:space="preserve"> </t>
        </is>
      </c>
      <c r="D26" s="4" t="inlineStr">
        <is>
          <t xml:space="preserve"> </t>
        </is>
      </c>
    </row>
    <row r="27">
      <c r="A27" s="4" t="inlineStr">
        <is>
          <t>Shares</t>
        </is>
      </c>
      <c r="B27" s="5" t="n">
        <v>16842708565</v>
      </c>
      <c r="C27" s="5" t="n">
        <v>19416795808</v>
      </c>
      <c r="D27" s="5" t="n">
        <v>16841385216</v>
      </c>
    </row>
    <row r="28">
      <c r="A28" s="4" t="inlineStr">
        <is>
          <t>American Depository Receipts (ADRs)</t>
        </is>
      </c>
      <c r="B28" s="5" t="n">
        <v>0</v>
      </c>
      <c r="C28" s="5" t="n">
        <v>0</v>
      </c>
      <c r="D28" s="5" t="n">
        <v>0</v>
      </c>
    </row>
    <row r="29">
      <c r="A29" s="4" t="inlineStr">
        <is>
          <t>Shares outstanding (in shares)</t>
        </is>
      </c>
      <c r="B29" s="5" t="n">
        <v>16842708565</v>
      </c>
      <c r="C29" s="5" t="n">
        <v>19416795808</v>
      </c>
      <c r="D29" s="5" t="n">
        <v>16841385216</v>
      </c>
    </row>
    <row r="30">
      <c r="A30" s="4" t="inlineStr">
        <is>
          <t>Percentage of equity holding</t>
        </is>
      </c>
      <c r="B30" s="10" t="n">
        <v>0.08939999999999999</v>
      </c>
      <c r="C30" s="10" t="n">
        <v>0.103</v>
      </c>
      <c r="D30" s="10" t="n">
        <v>0.08939999999999999</v>
      </c>
    </row>
    <row r="31">
      <c r="A31" s="4" t="inlineStr">
        <is>
          <t>Pension funds (AFP) on behalf of third parties</t>
        </is>
      </c>
      <c r="B31" s="4" t="inlineStr">
        <is>
          <t xml:space="preserve"> </t>
        </is>
      </c>
      <c r="C31" s="4" t="inlineStr">
        <is>
          <t xml:space="preserve"> </t>
        </is>
      </c>
      <c r="D31" s="4" t="inlineStr">
        <is>
          <t xml:space="preserve"> </t>
        </is>
      </c>
    </row>
    <row r="32">
      <c r="A32" s="3" t="inlineStr">
        <is>
          <t>Schedule of Shareholder Composition [Line Items]</t>
        </is>
      </c>
      <c r="B32" s="4" t="inlineStr">
        <is>
          <t xml:space="preserve"> </t>
        </is>
      </c>
      <c r="C32" s="4" t="inlineStr">
        <is>
          <t xml:space="preserve"> </t>
        </is>
      </c>
      <c r="D32" s="4" t="inlineStr">
        <is>
          <t xml:space="preserve"> </t>
        </is>
      </c>
    </row>
    <row r="33">
      <c r="A33" s="4" t="inlineStr">
        <is>
          <t>Shares</t>
        </is>
      </c>
      <c r="B33" s="5" t="n">
        <v>20794099878</v>
      </c>
      <c r="C33" s="5" t="n">
        <v>18392349767</v>
      </c>
      <c r="D33" s="5" t="n">
        <v>13742809166</v>
      </c>
    </row>
    <row r="34">
      <c r="A34" s="4" t="inlineStr">
        <is>
          <t>American Depository Receipts (ADRs)</t>
        </is>
      </c>
      <c r="B34" s="5" t="n">
        <v>0</v>
      </c>
      <c r="C34" s="5" t="n">
        <v>0</v>
      </c>
      <c r="D34" s="5" t="n">
        <v>0</v>
      </c>
    </row>
    <row r="35">
      <c r="A35" s="4" t="inlineStr">
        <is>
          <t>Shares outstanding (in shares)</t>
        </is>
      </c>
      <c r="B35" s="5" t="n">
        <v>20794099878</v>
      </c>
      <c r="C35" s="5" t="n">
        <v>18392349767</v>
      </c>
      <c r="D35" s="5" t="n">
        <v>13742809166</v>
      </c>
    </row>
    <row r="36">
      <c r="A36" s="4" t="inlineStr">
        <is>
          <t>Percentage of equity holding</t>
        </is>
      </c>
      <c r="B36" s="10" t="n">
        <v>0.1103</v>
      </c>
      <c r="C36" s="10" t="n">
        <v>0.09760000000000001</v>
      </c>
      <c r="D36" s="10" t="n">
        <v>0.07290000000000001</v>
      </c>
    </row>
    <row r="37">
      <c r="A37" s="4" t="inlineStr">
        <is>
          <t>Stock brokers on behalf of third parties</t>
        </is>
      </c>
      <c r="B37" s="4" t="inlineStr">
        <is>
          <t xml:space="preserve"> </t>
        </is>
      </c>
      <c r="C37" s="4" t="inlineStr">
        <is>
          <t xml:space="preserve"> </t>
        </is>
      </c>
      <c r="D37" s="4" t="inlineStr">
        <is>
          <t xml:space="preserve"> </t>
        </is>
      </c>
    </row>
    <row r="38">
      <c r="A38" s="3" t="inlineStr">
        <is>
          <t>Schedule of Shareholder Composition [Line Items]</t>
        </is>
      </c>
      <c r="B38" s="4" t="inlineStr">
        <is>
          <t xml:space="preserve"> </t>
        </is>
      </c>
      <c r="C38" s="4" t="inlineStr">
        <is>
          <t xml:space="preserve"> </t>
        </is>
      </c>
      <c r="D38" s="4" t="inlineStr">
        <is>
          <t xml:space="preserve"> </t>
        </is>
      </c>
    </row>
    <row r="39">
      <c r="A39" s="4" t="inlineStr">
        <is>
          <t>Shares</t>
        </is>
      </c>
      <c r="B39" s="5" t="n">
        <v>5276952871</v>
      </c>
      <c r="C39" s="5" t="n">
        <v>5029151233</v>
      </c>
      <c r="D39" s="5" t="n">
        <v>6122497451</v>
      </c>
    </row>
    <row r="40">
      <c r="A40" s="4" t="inlineStr">
        <is>
          <t>American Depository Receipts (ADRs)</t>
        </is>
      </c>
      <c r="B40" s="5" t="n">
        <v>0</v>
      </c>
      <c r="C40" s="5" t="n">
        <v>0</v>
      </c>
      <c r="D40" s="5" t="n">
        <v>0</v>
      </c>
    </row>
    <row r="41">
      <c r="A41" s="4" t="inlineStr">
        <is>
          <t>Shares outstanding (in shares)</t>
        </is>
      </c>
      <c r="B41" s="5" t="n">
        <v>5276952871</v>
      </c>
      <c r="C41" s="5" t="n">
        <v>5029151233</v>
      </c>
      <c r="D41" s="5" t="n">
        <v>6122497451</v>
      </c>
    </row>
    <row r="42">
      <c r="A42" s="4" t="inlineStr">
        <is>
          <t>Percentage of equity holding</t>
        </is>
      </c>
      <c r="B42" s="10" t="n">
        <v>0.028</v>
      </c>
      <c r="C42" s="10" t="n">
        <v>0.0267</v>
      </c>
      <c r="D42" s="10" t="n">
        <v>0.0325</v>
      </c>
    </row>
    <row r="43">
      <c r="A43" s="4" t="inlineStr">
        <is>
          <t>Other minority holders</t>
        </is>
      </c>
      <c r="B43" s="4" t="inlineStr">
        <is>
          <t xml:space="preserve"> </t>
        </is>
      </c>
      <c r="C43" s="4" t="inlineStr">
        <is>
          <t xml:space="preserve"> </t>
        </is>
      </c>
      <c r="D43" s="4" t="inlineStr">
        <is>
          <t xml:space="preserve"> </t>
        </is>
      </c>
    </row>
    <row r="44">
      <c r="A44" s="3" t="inlineStr">
        <is>
          <t>Schedule of Shareholder Composition [Line Items]</t>
        </is>
      </c>
      <c r="B44" s="4" t="inlineStr">
        <is>
          <t xml:space="preserve"> </t>
        </is>
      </c>
      <c r="C44" s="4" t="inlineStr">
        <is>
          <t xml:space="preserve"> </t>
        </is>
      </c>
      <c r="D44" s="4" t="inlineStr">
        <is>
          <t xml:space="preserve"> </t>
        </is>
      </c>
    </row>
    <row r="45">
      <c r="A45" s="4" t="inlineStr">
        <is>
          <t>Shares</t>
        </is>
      </c>
      <c r="B45" s="5" t="n">
        <v>8316926141</v>
      </c>
      <c r="C45" s="5" t="n">
        <v>6214863847</v>
      </c>
      <c r="D45" s="5" t="n">
        <v>5300582822</v>
      </c>
    </row>
    <row r="46">
      <c r="A46" s="4" t="inlineStr">
        <is>
          <t>American Depository Receipts (ADRs)</t>
        </is>
      </c>
      <c r="B46" s="5" t="n">
        <v>0</v>
      </c>
      <c r="C46" s="5" t="n">
        <v>0</v>
      </c>
      <c r="D46" s="5" t="n">
        <v>0</v>
      </c>
    </row>
    <row r="47">
      <c r="A47" s="4" t="inlineStr">
        <is>
          <t>Shares outstanding (in shares)</t>
        </is>
      </c>
      <c r="B47" s="5" t="n">
        <v>8316926141</v>
      </c>
      <c r="C47" s="5" t="n">
        <v>6214863847</v>
      </c>
      <c r="D47" s="5" t="n">
        <v>5300582822</v>
      </c>
    </row>
    <row r="48">
      <c r="A48" s="4" t="inlineStr">
        <is>
          <t>Percentage of equity holding</t>
        </is>
      </c>
      <c r="B48" s="10" t="n">
        <v>0.0441</v>
      </c>
      <c r="C48" s="10" t="n">
        <v>0.033</v>
      </c>
      <c r="D48" s="10" t="n">
        <v>0.0281</v>
      </c>
    </row>
  </sheetData>
  <pageMargins left="0.75" right="0.75" top="1" bottom="1" header="0.5" footer="0.5"/>
</worksheet>
</file>

<file path=xl/worksheets/sheet183.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Equity (Details) - Schedule of Basic and Diluted Earnings Per Share - CLP ($) $ / shares in Units, $ in Millions</t>
        </is>
      </c>
      <c r="B1" s="2" t="inlineStr">
        <is>
          <t>12 Months Ended</t>
        </is>
      </c>
    </row>
    <row r="2">
      <c r="B2" s="2" t="inlineStr">
        <is>
          <t>Dec. 31, 2024</t>
        </is>
      </c>
      <c r="C2" s="2" t="inlineStr">
        <is>
          <t>Dec. 31, 2023</t>
        </is>
      </c>
      <c r="D2" s="2" t="inlineStr">
        <is>
          <t>Dec. 31, 2022</t>
        </is>
      </c>
    </row>
    <row r="3">
      <c r="A3" s="3" t="inlineStr">
        <is>
          <t>a) Basic earnings per share</t>
        </is>
      </c>
      <c r="B3" s="4" t="inlineStr">
        <is>
          <t xml:space="preserve"> </t>
        </is>
      </c>
      <c r="C3" s="4" t="inlineStr">
        <is>
          <t xml:space="preserve"> </t>
        </is>
      </c>
      <c r="D3" s="4" t="inlineStr">
        <is>
          <t xml:space="preserve"> </t>
        </is>
      </c>
    </row>
    <row r="4">
      <c r="A4" s="4" t="inlineStr">
        <is>
          <t>Total attributable to the shareholders of the Bank (in Pesos)</t>
        </is>
      </c>
      <c r="B4" s="6" t="n">
        <v>852964</v>
      </c>
      <c r="C4" s="6" t="n">
        <v>579427</v>
      </c>
      <c r="D4" s="6" t="n">
        <v>792276</v>
      </c>
    </row>
    <row r="5">
      <c r="A5" s="4" t="inlineStr">
        <is>
          <t>Weighted average number of outstanding shares (in Shares)</t>
        </is>
      </c>
      <c r="B5" s="5" t="n">
        <v>188446126794</v>
      </c>
      <c r="C5" s="5" t="n">
        <v>188446126794</v>
      </c>
      <c r="D5" s="5" t="n">
        <v>188446126794</v>
      </c>
    </row>
    <row r="6">
      <c r="A6" s="4" t="inlineStr">
        <is>
          <t>Basic earnings per share (in Pesos per share)</t>
        </is>
      </c>
      <c r="B6" s="7" t="n">
        <v>4.526</v>
      </c>
      <c r="C6" s="7" t="n">
        <v>3.075</v>
      </c>
      <c r="D6" s="7" t="n">
        <v>4.204</v>
      </c>
    </row>
    <row r="7">
      <c r="A7" s="4" t="inlineStr">
        <is>
          <t>Basic earnings per share from continuing operations (in Pesos per share)</t>
        </is>
      </c>
      <c r="B7" s="8" t="n">
        <v>4.526</v>
      </c>
      <c r="C7" s="8" t="n">
        <v>3.075</v>
      </c>
      <c r="D7" s="8" t="n">
        <v>4.204</v>
      </c>
    </row>
    <row r="8">
      <c r="A8" s="4" t="inlineStr">
        <is>
          <t>Basic earnings per share from discontinued operations (in Pesos per share)</t>
        </is>
      </c>
      <c r="B8" s="6" t="n">
        <v>0</v>
      </c>
      <c r="C8" s="6" t="n">
        <v>0</v>
      </c>
      <c r="D8" s="6" t="n">
        <v>0</v>
      </c>
    </row>
    <row r="9">
      <c r="A9" s="3" t="inlineStr">
        <is>
          <t>b) Diluted earnings per share</t>
        </is>
      </c>
      <c r="B9" s="4" t="inlineStr">
        <is>
          <t xml:space="preserve"> </t>
        </is>
      </c>
      <c r="C9" s="4" t="inlineStr">
        <is>
          <t xml:space="preserve"> </t>
        </is>
      </c>
      <c r="D9" s="4" t="inlineStr">
        <is>
          <t xml:space="preserve"> </t>
        </is>
      </c>
    </row>
    <row r="10">
      <c r="A10" s="4" t="inlineStr">
        <is>
          <t>Total attributable to the shareholders of the Bank (in Pesos)</t>
        </is>
      </c>
      <c r="B10" s="6" t="n">
        <v>852964</v>
      </c>
      <c r="C10" s="6" t="n">
        <v>579427</v>
      </c>
      <c r="D10" s="6" t="n">
        <v>792276</v>
      </c>
    </row>
    <row r="11">
      <c r="A11" s="4" t="inlineStr">
        <is>
          <t>Weighted average number of outstanding shares (in Shares)</t>
        </is>
      </c>
      <c r="B11" s="5" t="n">
        <v>188446126794</v>
      </c>
      <c r="C11" s="5" t="n">
        <v>188446126794</v>
      </c>
      <c r="D11" s="5" t="n">
        <v>188446126794</v>
      </c>
    </row>
    <row r="12">
      <c r="A12" s="4" t="inlineStr">
        <is>
          <t>Adjusted number of shares (in Shares)</t>
        </is>
      </c>
      <c r="B12" s="5" t="n">
        <v>188446126794</v>
      </c>
      <c r="C12" s="5" t="n">
        <v>188446126794</v>
      </c>
      <c r="D12" s="5" t="n">
        <v>188446126794</v>
      </c>
    </row>
    <row r="13">
      <c r="A13" s="4" t="inlineStr">
        <is>
          <t>Diluted earnings per share (in Pesos per share)</t>
        </is>
      </c>
      <c r="B13" s="7" t="n">
        <v>4.526</v>
      </c>
      <c r="C13" s="7" t="n">
        <v>3.075</v>
      </c>
      <c r="D13" s="7" t="n">
        <v>4.204</v>
      </c>
    </row>
    <row r="14">
      <c r="A14" s="4" t="inlineStr">
        <is>
          <t>Diluted earnings per share from continuing operations (in Pesos per share)</t>
        </is>
      </c>
      <c r="B14" s="8" t="n">
        <v>4.526</v>
      </c>
      <c r="C14" s="8" t="n">
        <v>3.075</v>
      </c>
      <c r="D14" s="8" t="n">
        <v>4.204</v>
      </c>
    </row>
    <row r="15">
      <c r="A15" s="4" t="inlineStr">
        <is>
          <t>Diluted earnings per share from discontinued operations (in Pesos per share)</t>
        </is>
      </c>
      <c r="B15" s="6" t="n">
        <v>0</v>
      </c>
      <c r="C15" s="6" t="n">
        <v>0</v>
      </c>
      <c r="D15" s="6" t="n">
        <v>0</v>
      </c>
    </row>
  </sheetData>
  <mergeCells count="2">
    <mergeCell ref="A1:A2"/>
    <mergeCell ref="B1:D1"/>
  </mergeCells>
  <pageMargins left="0.75" right="0.75" top="1" bottom="1" header="0.5" footer="0.5"/>
</worksheet>
</file>

<file path=xl/worksheets/sheet184.xml><?xml version="1.0" encoding="utf-8"?>
<worksheet xmlns="http://schemas.openxmlformats.org/spreadsheetml/2006/main">
  <sheetPr>
    <outlinePr summaryBelow="1" summaryRight="1"/>
    <pageSetUpPr/>
  </sheetPr>
  <dimension ref="A1:D24"/>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Equity (Details) - Schedule of Other Comprehensive Income from Available for Sale Investments and Cash Flow Hedges - CLP ($) $ in Millions</t>
        </is>
      </c>
      <c r="B1" s="2" t="inlineStr">
        <is>
          <t>12 Months Ended</t>
        </is>
      </c>
    </row>
    <row r="2">
      <c r="B2" s="2" t="inlineStr">
        <is>
          <t>Dec. 31, 2024</t>
        </is>
      </c>
      <c r="C2" s="2" t="inlineStr">
        <is>
          <t>Dec. 31, 2023</t>
        </is>
      </c>
      <c r="D2" s="2" t="inlineStr">
        <is>
          <t>Dec. 31, 2022</t>
        </is>
      </c>
    </row>
    <row r="3">
      <c r="A3" s="3" t="inlineStr">
        <is>
          <t>Debt instruments at FVOCI</t>
        </is>
      </c>
      <c r="B3" s="4" t="inlineStr">
        <is>
          <t xml:space="preserve"> </t>
        </is>
      </c>
      <c r="C3" s="4" t="inlineStr">
        <is>
          <t xml:space="preserve"> </t>
        </is>
      </c>
      <c r="D3" s="4" t="inlineStr">
        <is>
          <t xml:space="preserve"> </t>
        </is>
      </c>
    </row>
    <row r="4">
      <c r="A4" s="4" t="inlineStr">
        <is>
          <t>As of beginning of period</t>
        </is>
      </c>
      <c r="B4" s="6" t="n">
        <v>-89748</v>
      </c>
      <c r="C4" s="6" t="n">
        <v>-109392</v>
      </c>
      <c r="D4" s="6" t="n">
        <v>-112223</v>
      </c>
    </row>
    <row r="5">
      <c r="A5" s="4" t="inlineStr">
        <is>
          <t>Gain (losses) on the re-measurement of debt instruments at FVOCI, before tax</t>
        </is>
      </c>
      <c r="B5" s="5" t="n">
        <v>67968</v>
      </c>
      <c r="C5" s="5" t="n">
        <v>145257</v>
      </c>
      <c r="D5" s="5" t="n">
        <v>23004</v>
      </c>
    </row>
    <row r="6">
      <c r="A6" s="4" t="inlineStr">
        <is>
          <t>Recycling from other comprehensive income to income for the year</t>
        </is>
      </c>
      <c r="B6" s="5" t="n">
        <v>0</v>
      </c>
      <c r="C6" s="5" t="n">
        <v>0</v>
      </c>
      <c r="D6" s="5" t="n">
        <v>0</v>
      </c>
    </row>
    <row r="7">
      <c r="A7" s="4" t="inlineStr">
        <is>
          <t>Net realized gains</t>
        </is>
      </c>
      <c r="B7" s="5" t="n">
        <v>-45381</v>
      </c>
      <c r="C7" s="5" t="n">
        <v>-125613</v>
      </c>
      <c r="D7" s="5" t="n">
        <v>-20173</v>
      </c>
    </row>
    <row r="8">
      <c r="A8" s="4" t="inlineStr">
        <is>
          <t>Subtotals</t>
        </is>
      </c>
      <c r="B8" s="5" t="n">
        <v>22587</v>
      </c>
      <c r="C8" s="5" t="n">
        <v>19644</v>
      </c>
      <c r="D8" s="5" t="n">
        <v>2831</v>
      </c>
    </row>
    <row r="9">
      <c r="A9" s="4" t="inlineStr">
        <is>
          <t>As of end of period</t>
        </is>
      </c>
      <c r="B9" s="5" t="n">
        <v>-67161</v>
      </c>
      <c r="C9" s="5" t="n">
        <v>-89748</v>
      </c>
      <c r="D9" s="5" t="n">
        <v>-109392</v>
      </c>
    </row>
    <row r="10">
      <c r="A10" s="3" t="inlineStr">
        <is>
          <t>Cash flow hedges</t>
        </is>
      </c>
      <c r="B10" s="4" t="inlineStr">
        <is>
          <t xml:space="preserve"> </t>
        </is>
      </c>
      <c r="C10" s="4" t="inlineStr">
        <is>
          <t xml:space="preserve"> </t>
        </is>
      </c>
      <c r="D10" s="4" t="inlineStr">
        <is>
          <t xml:space="preserve"> </t>
        </is>
      </c>
    </row>
    <row r="11">
      <c r="A11" s="4" t="inlineStr">
        <is>
          <t>As of beginning of period</t>
        </is>
      </c>
      <c r="B11" s="5" t="n">
        <v>84416</v>
      </c>
      <c r="C11" s="5" t="n">
        <v>-118838</v>
      </c>
      <c r="D11" s="5" t="n">
        <v>-373581</v>
      </c>
    </row>
    <row r="12">
      <c r="A12" s="4" t="inlineStr">
        <is>
          <t>Gains (losses) on the re-measurement of cash flow hedges, before tax</t>
        </is>
      </c>
      <c r="B12" s="5" t="n">
        <v>-126880</v>
      </c>
      <c r="C12" s="5" t="n">
        <v>243366</v>
      </c>
      <c r="D12" s="5" t="n">
        <v>298029</v>
      </c>
    </row>
    <row r="13">
      <c r="A13" s="4" t="inlineStr">
        <is>
          <t>Recycling adjustments on cash flow hedges, before tax</t>
        </is>
      </c>
      <c r="B13" s="5" t="n">
        <v>-35337</v>
      </c>
      <c r="C13" s="5" t="n">
        <v>-40112</v>
      </c>
      <c r="D13" s="5" t="n">
        <v>-43286</v>
      </c>
    </row>
    <row r="14">
      <c r="A14" s="4" t="inlineStr">
        <is>
          <t>Amounts removed from equity and included in carrying amount of non-financial asset (liability) which acquisition or incurrence was hedged as a highly probable transaction</t>
        </is>
      </c>
      <c r="B14" s="5" t="n">
        <v>0</v>
      </c>
      <c r="C14" s="5" t="n">
        <v>0</v>
      </c>
      <c r="D14" s="5" t="n">
        <v>0</v>
      </c>
    </row>
    <row r="15">
      <c r="A15" s="4" t="inlineStr">
        <is>
          <t>Subtotals</t>
        </is>
      </c>
      <c r="B15" s="5" t="n">
        <v>-162217</v>
      </c>
      <c r="C15" s="5" t="n">
        <v>203254</v>
      </c>
      <c r="D15" s="5" t="n">
        <v>254743</v>
      </c>
    </row>
    <row r="16">
      <c r="A16" s="4" t="inlineStr">
        <is>
          <t>As of end of period</t>
        </is>
      </c>
      <c r="B16" s="5" t="n">
        <v>-77801</v>
      </c>
      <c r="C16" s="5" t="n">
        <v>84416</v>
      </c>
      <c r="D16" s="5" t="n">
        <v>-118838</v>
      </c>
    </row>
    <row r="17">
      <c r="A17" s="4" t="inlineStr">
        <is>
          <t>Other comprehensive income, before taxes</t>
        </is>
      </c>
      <c r="B17" s="5" t="n">
        <v>-144962</v>
      </c>
      <c r="C17" s="5" t="n">
        <v>-5332</v>
      </c>
      <c r="D17" s="5" t="n">
        <v>-228230</v>
      </c>
    </row>
    <row r="18">
      <c r="A18" s="3" t="inlineStr">
        <is>
          <t>Income tax related to other comprehensive income components</t>
        </is>
      </c>
      <c r="B18" s="4" t="inlineStr">
        <is>
          <t xml:space="preserve"> </t>
        </is>
      </c>
      <c r="C18" s="4" t="inlineStr">
        <is>
          <t xml:space="preserve"> </t>
        </is>
      </c>
      <c r="D18" s="4" t="inlineStr">
        <is>
          <t xml:space="preserve"> </t>
        </is>
      </c>
    </row>
    <row r="19">
      <c r="A19" s="4" t="inlineStr">
        <is>
          <t>Income tax relating to debt instruments at FVOCI</t>
        </is>
      </c>
      <c r="B19" s="5" t="n">
        <v>18133</v>
      </c>
      <c r="C19" s="5" t="n">
        <v>24231</v>
      </c>
      <c r="D19" s="5" t="n">
        <v>29536</v>
      </c>
    </row>
    <row r="20">
      <c r="A20" s="4" t="inlineStr">
        <is>
          <t>Income tax relating to cash flow hedges</t>
        </is>
      </c>
      <c r="B20" s="5" t="n">
        <v>21006</v>
      </c>
      <c r="C20" s="5" t="n">
        <v>-22792</v>
      </c>
      <c r="D20" s="5" t="n">
        <v>32086</v>
      </c>
    </row>
    <row r="21">
      <c r="A21" s="4" t="inlineStr">
        <is>
          <t>Total</t>
        </is>
      </c>
      <c r="B21" s="5" t="n">
        <v>39139</v>
      </c>
      <c r="C21" s="5" t="n">
        <v>1439</v>
      </c>
      <c r="D21" s="5" t="n">
        <v>61622</v>
      </c>
    </row>
    <row r="22">
      <c r="A22" s="4" t="inlineStr">
        <is>
          <t>Other comprehensive income, net of tax</t>
        </is>
      </c>
      <c r="B22" s="5" t="n">
        <v>-105823</v>
      </c>
      <c r="C22" s="5" t="n">
        <v>-3893</v>
      </c>
      <c r="D22" s="5" t="n">
        <v>-166608</v>
      </c>
    </row>
    <row r="23">
      <c r="A23" s="4" t="inlineStr">
        <is>
          <t>Shareholders of the Bank</t>
        </is>
      </c>
      <c r="B23" s="5" t="n">
        <v>-107174</v>
      </c>
      <c r="C23" s="5" t="n">
        <v>-5242</v>
      </c>
      <c r="D23" s="5" t="n">
        <v>-167147</v>
      </c>
    </row>
    <row r="24">
      <c r="A24" s="4" t="inlineStr">
        <is>
          <t>Non-controlling interest</t>
        </is>
      </c>
      <c r="B24" s="6" t="n">
        <v>1351</v>
      </c>
      <c r="C24" s="6" t="n">
        <v>1349</v>
      </c>
      <c r="D24" s="6" t="n">
        <v>539</v>
      </c>
    </row>
  </sheetData>
  <mergeCells count="2">
    <mergeCell ref="A1:A2"/>
    <mergeCell ref="B1:D1"/>
  </mergeCells>
  <pageMargins left="0.75" right="0.75" top="1" bottom="1" header="0.5" footer="0.5"/>
</worksheet>
</file>

<file path=xl/worksheets/sheet185.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71" customWidth="1" min="1" max="1"/>
    <col width="16" customWidth="1" min="2" max="2"/>
    <col width="14" customWidth="1" min="3" max="3"/>
  </cols>
  <sheetData>
    <row r="1">
      <c r="A1" s="1" t="inlineStr">
        <is>
          <t>Equity (Details) - Schedule of Perpetual Bonds - CLP ($) $ in Millions</t>
        </is>
      </c>
      <c r="B1" s="2" t="inlineStr">
        <is>
          <t>12 Months Ended</t>
        </is>
      </c>
    </row>
    <row r="2">
      <c r="B2" s="2" t="inlineStr">
        <is>
          <t>Dec. 31, 2024</t>
        </is>
      </c>
      <c r="C2" s="2" t="inlineStr">
        <is>
          <t>Dec. 31, 2023</t>
        </is>
      </c>
    </row>
    <row r="3">
      <c r="A3" s="3" t="inlineStr">
        <is>
          <t>Schedule of Perpetual Bonds [Line Items]</t>
        </is>
      </c>
      <c r="B3" s="4" t="inlineStr">
        <is>
          <t xml:space="preserve"> </t>
        </is>
      </c>
      <c r="C3" s="4" t="inlineStr">
        <is>
          <t xml:space="preserve"> </t>
        </is>
      </c>
    </row>
    <row r="4">
      <c r="A4" s="4" t="inlineStr">
        <is>
          <t>Total</t>
        </is>
      </c>
      <c r="B4" s="6" t="n">
        <v>693382</v>
      </c>
      <c r="C4" s="6" t="n">
        <v>608721</v>
      </c>
    </row>
    <row r="5">
      <c r="A5" s="4" t="inlineStr">
        <is>
          <t>Perpetual bonds</t>
        </is>
      </c>
      <c r="B5" s="4" t="inlineStr">
        <is>
          <t xml:space="preserve"> </t>
        </is>
      </c>
      <c r="C5" s="4" t="inlineStr">
        <is>
          <t xml:space="preserve"> </t>
        </is>
      </c>
    </row>
    <row r="6">
      <c r="A6" s="3" t="inlineStr">
        <is>
          <t>Schedule of Perpetual Bonds [Line Items]</t>
        </is>
      </c>
      <c r="B6" s="4" t="inlineStr">
        <is>
          <t xml:space="preserve"> </t>
        </is>
      </c>
      <c r="C6" s="4" t="inlineStr">
        <is>
          <t xml:space="preserve"> </t>
        </is>
      </c>
    </row>
    <row r="7">
      <c r="A7" s="4" t="inlineStr">
        <is>
          <t>Total</t>
        </is>
      </c>
      <c r="B7" s="5" t="n">
        <v>693382</v>
      </c>
      <c r="C7" s="5" t="n">
        <v>608721</v>
      </c>
    </row>
    <row r="8">
      <c r="A8" s="4" t="inlineStr">
        <is>
          <t>US$ Bonds</t>
        </is>
      </c>
      <c r="B8" s="4" t="inlineStr">
        <is>
          <t xml:space="preserve"> </t>
        </is>
      </c>
      <c r="C8" s="4" t="inlineStr">
        <is>
          <t xml:space="preserve"> </t>
        </is>
      </c>
    </row>
    <row r="9">
      <c r="A9" s="3" t="inlineStr">
        <is>
          <t>Schedule of Perpetual Bonds [Line Items]</t>
        </is>
      </c>
      <c r="B9" s="4" t="inlineStr">
        <is>
          <t xml:space="preserve"> </t>
        </is>
      </c>
      <c r="C9" s="4" t="inlineStr">
        <is>
          <t xml:space="preserve"> </t>
        </is>
      </c>
    </row>
    <row r="10">
      <c r="A10" s="4" t="inlineStr">
        <is>
          <t>Total</t>
        </is>
      </c>
      <c r="B10" s="6" t="n">
        <v>693382</v>
      </c>
      <c r="C10" s="6" t="n">
        <v>608721</v>
      </c>
    </row>
  </sheetData>
  <mergeCells count="2">
    <mergeCell ref="A1:A2"/>
    <mergeCell ref="B1:C1"/>
  </mergeCells>
  <pageMargins left="0.75" right="0.75" top="1" bottom="1" header="0.5" footer="0.5"/>
</worksheet>
</file>

<file path=xl/worksheets/sheet186.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Equity (Details) - Schedule of Bank’s Debts, both Current and Non-Current - CLP ($) $ in Millions</t>
        </is>
      </c>
      <c r="B1" s="2" t="inlineStr">
        <is>
          <t>Dec. 31, 2024</t>
        </is>
      </c>
      <c r="C1" s="2" t="inlineStr">
        <is>
          <t>Dec. 31, 2023</t>
        </is>
      </c>
    </row>
    <row r="2">
      <c r="A2" s="3" t="inlineStr">
        <is>
          <t>Schedule of Bank’s Debts, both Current and Non-Current [Line Items]</t>
        </is>
      </c>
      <c r="B2" s="4" t="inlineStr">
        <is>
          <t xml:space="preserve"> </t>
        </is>
      </c>
      <c r="C2" s="4" t="inlineStr">
        <is>
          <t xml:space="preserve"> </t>
        </is>
      </c>
    </row>
    <row r="3">
      <c r="A3" s="4" t="inlineStr">
        <is>
          <t>Current</t>
        </is>
      </c>
      <c r="B3" s="6" t="n">
        <v>0</v>
      </c>
      <c r="C3" s="6" t="n">
        <v>0</v>
      </c>
    </row>
    <row r="4">
      <c r="A4" s="4" t="inlineStr">
        <is>
          <t>Non-current</t>
        </is>
      </c>
      <c r="B4" s="5" t="n">
        <v>693382</v>
      </c>
      <c r="C4" s="5" t="n">
        <v>608721</v>
      </c>
    </row>
    <row r="5">
      <c r="A5" s="4" t="inlineStr">
        <is>
          <t>Total</t>
        </is>
      </c>
      <c r="B5" s="5" t="n">
        <v>693382</v>
      </c>
      <c r="C5" s="5" t="n">
        <v>608721</v>
      </c>
    </row>
    <row r="6">
      <c r="A6" s="4" t="inlineStr">
        <is>
          <t>Perpetual bonds</t>
        </is>
      </c>
      <c r="B6" s="4" t="inlineStr">
        <is>
          <t xml:space="preserve"> </t>
        </is>
      </c>
      <c r="C6" s="4" t="inlineStr">
        <is>
          <t xml:space="preserve"> </t>
        </is>
      </c>
    </row>
    <row r="7">
      <c r="A7" s="3" t="inlineStr">
        <is>
          <t>Schedule of Bank’s Debts, both Current and Non-Current [Line Items]</t>
        </is>
      </c>
      <c r="B7" s="4" t="inlineStr">
        <is>
          <t xml:space="preserve"> </t>
        </is>
      </c>
      <c r="C7" s="4" t="inlineStr">
        <is>
          <t xml:space="preserve"> </t>
        </is>
      </c>
    </row>
    <row r="8">
      <c r="A8" s="4" t="inlineStr">
        <is>
          <t>Current</t>
        </is>
      </c>
      <c r="B8" s="5" t="n">
        <v>0</v>
      </c>
      <c r="C8" s="5" t="n">
        <v>0</v>
      </c>
    </row>
    <row r="9">
      <c r="A9" s="4" t="inlineStr">
        <is>
          <t>Non-current</t>
        </is>
      </c>
      <c r="B9" s="5" t="n">
        <v>693382</v>
      </c>
      <c r="C9" s="5" t="n">
        <v>608721</v>
      </c>
    </row>
    <row r="10">
      <c r="A10" s="4" t="inlineStr">
        <is>
          <t>Total</t>
        </is>
      </c>
      <c r="B10" s="6" t="n">
        <v>693382</v>
      </c>
      <c r="C10" s="6" t="n">
        <v>608721</v>
      </c>
    </row>
  </sheetData>
  <pageMargins left="0.75" right="0.75" top="1" bottom="1" header="0.5" footer="0.5"/>
</worksheet>
</file>

<file path=xl/worksheets/sheet187.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73" customWidth="1" min="1" max="1"/>
    <col width="22" customWidth="1" min="2" max="2"/>
  </cols>
  <sheetData>
    <row r="1">
      <c r="A1" s="1" t="inlineStr">
        <is>
          <t>Equity (Details) - Schedule of Placement of Perpetual Bond $ in Billions</t>
        </is>
      </c>
      <c r="B1" s="2" t="inlineStr">
        <is>
          <t>12 Months Ended</t>
        </is>
      </c>
    </row>
    <row r="2">
      <c r="B2" s="2" t="inlineStr">
        <is>
          <t>Dec. 31, 2024 USD ($)</t>
        </is>
      </c>
    </row>
    <row r="3">
      <c r="A3" s="3" t="inlineStr">
        <is>
          <t>Schedule of Placement of Perpetual Bond [Line Items]</t>
        </is>
      </c>
      <c r="B3" s="4" t="inlineStr">
        <is>
          <t xml:space="preserve"> </t>
        </is>
      </c>
    </row>
    <row r="4">
      <c r="A4" s="4" t="inlineStr">
        <is>
          <t>Amount</t>
        </is>
      </c>
      <c r="B4" s="18" t="n">
        <v>0.7</v>
      </c>
    </row>
    <row r="5">
      <c r="A5" s="4" t="inlineStr">
        <is>
          <t>Principal Amount USD</t>
        </is>
      </c>
      <c r="B5" s="19" t="n">
        <v>0.7</v>
      </c>
    </row>
    <row r="6">
      <c r="A6" s="4" t="inlineStr">
        <is>
          <t>AT1 Bond</t>
        </is>
      </c>
      <c r="B6" s="4" t="inlineStr">
        <is>
          <t xml:space="preserve"> </t>
        </is>
      </c>
    </row>
    <row r="7">
      <c r="A7" s="3" t="inlineStr">
        <is>
          <t>Schedule of Placement of Perpetual Bond [Line Items]</t>
        </is>
      </c>
      <c r="B7" s="4" t="inlineStr">
        <is>
          <t xml:space="preserve"> </t>
        </is>
      </c>
    </row>
    <row r="8">
      <c r="A8" s="4" t="inlineStr">
        <is>
          <t>Amount</t>
        </is>
      </c>
      <c r="B8" s="18" t="n">
        <v>0.7</v>
      </c>
    </row>
    <row r="9">
      <c r="A9" s="4" t="inlineStr">
        <is>
          <t>Interest Rate (Annual)</t>
        </is>
      </c>
      <c r="B9" s="10" t="n">
        <v>0.0463</v>
      </c>
    </row>
    <row r="10">
      <c r="A10" s="4" t="inlineStr">
        <is>
          <t>Principal Amount USD</t>
        </is>
      </c>
      <c r="B10" s="18" t="n">
        <v>0.7</v>
      </c>
    </row>
  </sheetData>
  <mergeCells count="1">
    <mergeCell ref="A1:A2"/>
  </mergeCells>
  <pageMargins left="0.75" right="0.75" top="1" bottom="1" header="0.5" footer="0.5"/>
</worksheet>
</file>

<file path=xl/worksheets/sheet188.xml><?xml version="1.0" encoding="utf-8"?>
<worksheet xmlns="http://schemas.openxmlformats.org/spreadsheetml/2006/main">
  <sheetPr>
    <outlinePr summaryBelow="1" summaryRight="1"/>
    <pageSetUpPr/>
  </sheetPr>
  <dimension ref="A1:D8"/>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Equity (Details) - Schedule of Regulatory Capital Financial Instruments - CLP ($) $ in Millions</t>
        </is>
      </c>
      <c r="B1" s="2" t="inlineStr">
        <is>
          <t>12 Months Ended</t>
        </is>
      </c>
    </row>
    <row r="2">
      <c r="B2" s="2" t="inlineStr">
        <is>
          <t>Dec. 31, 2024</t>
        </is>
      </c>
      <c r="C2" s="2" t="inlineStr">
        <is>
          <t>Dec. 31, 2023</t>
        </is>
      </c>
      <c r="D2" s="2" t="inlineStr">
        <is>
          <t>Dec. 31, 2022</t>
        </is>
      </c>
    </row>
    <row r="3">
      <c r="A3" s="3" t="inlineStr">
        <is>
          <t>Disclosure Of Share Capital, Reserves And Other Equity Interest [Abstract]</t>
        </is>
      </c>
      <c r="B3" s="4" t="inlineStr">
        <is>
          <t xml:space="preserve"> </t>
        </is>
      </c>
      <c r="C3" s="4" t="inlineStr">
        <is>
          <t xml:space="preserve"> </t>
        </is>
      </c>
      <c r="D3" s="4" t="inlineStr">
        <is>
          <t xml:space="preserve"> </t>
        </is>
      </c>
    </row>
    <row r="4">
      <c r="A4" s="4" t="inlineStr">
        <is>
          <t>Balances as of January 01,</t>
        </is>
      </c>
      <c r="B4" s="6" t="n">
        <v>608721</v>
      </c>
      <c r="C4" s="6" t="n">
        <v>590247</v>
      </c>
      <c r="D4" s="6" t="n">
        <v>598136</v>
      </c>
    </row>
    <row r="5">
      <c r="A5" s="4" t="inlineStr">
        <is>
          <t>New issuances</t>
        </is>
      </c>
      <c r="B5" s="4" t="inlineStr">
        <is>
          <t xml:space="preserve"> </t>
        </is>
      </c>
      <c r="C5" s="5" t="n">
        <v>0</v>
      </c>
      <c r="D5" s="5" t="n">
        <v>0</v>
      </c>
    </row>
    <row r="6">
      <c r="A6" s="4" t="inlineStr">
        <is>
          <t>Accrued inflation adjustment due to UF</t>
        </is>
      </c>
      <c r="B6" s="5" t="n">
        <v>115480</v>
      </c>
      <c r="C6" s="5" t="n">
        <v>0</v>
      </c>
      <c r="D6" s="5" t="n">
        <v>-7889</v>
      </c>
    </row>
    <row r="7">
      <c r="A7" s="4" t="inlineStr">
        <is>
          <t>Other movements (discounts, hedges)</t>
        </is>
      </c>
      <c r="B7" s="5" t="n">
        <v>-30819</v>
      </c>
      <c r="C7" s="5" t="n">
        <v>18474</v>
      </c>
      <c r="D7" s="5" t="n">
        <v>0</v>
      </c>
    </row>
    <row r="8">
      <c r="A8" s="4" t="inlineStr">
        <is>
          <t>Balances as of December 31,</t>
        </is>
      </c>
      <c r="B8" s="6" t="n">
        <v>693382</v>
      </c>
      <c r="C8" s="6" t="n">
        <v>608721</v>
      </c>
      <c r="D8" s="6" t="n">
        <v>590247</v>
      </c>
    </row>
  </sheetData>
  <mergeCells count="2">
    <mergeCell ref="A1:A2"/>
    <mergeCell ref="B1:D1"/>
  </mergeCells>
  <pageMargins left="0.75" right="0.75" top="1" bottom="1" header="0.5" footer="0.5"/>
</worksheet>
</file>

<file path=xl/worksheets/sheet189.xml><?xml version="1.0" encoding="utf-8"?>
<worksheet xmlns="http://schemas.openxmlformats.org/spreadsheetml/2006/main">
  <sheetPr>
    <outlinePr summaryBelow="1" summaryRight="1"/>
    <pageSetUpPr/>
  </sheetPr>
  <dimension ref="A1:D11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Non-Controlling Interest (Details) - Schedule of Non-Controlling Interest Included in the Equity and the Income - CLP ($) $ in Millions</t>
        </is>
      </c>
      <c r="B1" s="2" t="inlineStr">
        <is>
          <t>12 Months Ended</t>
        </is>
      </c>
    </row>
    <row r="2">
      <c r="B2" s="2" t="inlineStr">
        <is>
          <t>Dec. 31, 2024</t>
        </is>
      </c>
      <c r="C2" s="2" t="inlineStr">
        <is>
          <t>Dec. 31, 2023</t>
        </is>
      </c>
      <c r="D2" s="2" t="inlineStr">
        <is>
          <t>Dec. 31, 2022</t>
        </is>
      </c>
    </row>
    <row r="3">
      <c r="A3" s="3" t="inlineStr">
        <is>
          <t>Subsidiaries:</t>
        </is>
      </c>
      <c r="B3" s="4" t="inlineStr">
        <is>
          <t xml:space="preserve"> </t>
        </is>
      </c>
      <c r="C3" s="4" t="inlineStr">
        <is>
          <t xml:space="preserve"> </t>
        </is>
      </c>
      <c r="D3" s="4" t="inlineStr">
        <is>
          <t xml:space="preserve"> </t>
        </is>
      </c>
    </row>
    <row r="4">
      <c r="A4" s="4" t="inlineStr">
        <is>
          <t>Equity</t>
        </is>
      </c>
      <c r="B4" s="6" t="n">
        <v>104394</v>
      </c>
      <c r="C4" s="6" t="n">
        <v>124735</v>
      </c>
      <c r="D4" s="6" t="n">
        <v>109564</v>
      </c>
    </row>
    <row r="5">
      <c r="A5" s="4" t="inlineStr">
        <is>
          <t>Non-controlling interest</t>
        </is>
      </c>
      <c r="B5" s="5" t="n">
        <v>6886</v>
      </c>
      <c r="C5" s="5" t="n">
        <v>14410</v>
      </c>
      <c r="D5" s="5" t="n">
        <v>15206</v>
      </c>
    </row>
    <row r="6">
      <c r="A6" s="4" t="inlineStr">
        <is>
          <t>Debt instruments at FVOCI</t>
        </is>
      </c>
      <c r="B6" s="5" t="n">
        <v>3</v>
      </c>
      <c r="C6" s="5" t="n">
        <v>1109</v>
      </c>
      <c r="D6" s="5" t="n">
        <v>-32</v>
      </c>
    </row>
    <row r="7">
      <c r="A7" s="4" t="inlineStr">
        <is>
          <t>Deferred tax</t>
        </is>
      </c>
      <c r="B7" s="5" t="n">
        <v>-1</v>
      </c>
      <c r="C7" s="5" t="n">
        <v>-299</v>
      </c>
      <c r="D7" s="5" t="n">
        <v>9</v>
      </c>
    </row>
    <row r="8">
      <c r="A8" s="4" t="inlineStr">
        <is>
          <t>Total other comprehensive income</t>
        </is>
      </c>
      <c r="B8" s="5" t="n">
        <v>2</v>
      </c>
      <c r="C8" s="5" t="n">
        <v>810</v>
      </c>
      <c r="D8" s="5" t="n">
        <v>-23</v>
      </c>
    </row>
    <row r="9">
      <c r="A9" s="4" t="inlineStr">
        <is>
          <t>Comprehensive income</t>
        </is>
      </c>
      <c r="B9" s="5" t="n">
        <v>6888</v>
      </c>
      <c r="C9" s="5" t="n">
        <v>15220</v>
      </c>
      <c r="D9" s="5" t="n">
        <v>15183</v>
      </c>
    </row>
    <row r="10">
      <c r="A10" s="4" t="inlineStr">
        <is>
          <t>Subtotal</t>
        </is>
      </c>
      <c r="B10" s="4" t="inlineStr">
        <is>
          <t xml:space="preserve"> </t>
        </is>
      </c>
      <c r="C10" s="4" t="inlineStr">
        <is>
          <t xml:space="preserve"> </t>
        </is>
      </c>
      <c r="D10" s="4" t="inlineStr">
        <is>
          <t xml:space="preserve"> </t>
        </is>
      </c>
    </row>
    <row r="11">
      <c r="A11" s="3" t="inlineStr">
        <is>
          <t>Subsidiaries:</t>
        </is>
      </c>
      <c r="B11" s="4" t="inlineStr">
        <is>
          <t xml:space="preserve"> </t>
        </is>
      </c>
      <c r="C11" s="4" t="inlineStr">
        <is>
          <t xml:space="preserve"> </t>
        </is>
      </c>
      <c r="D11" s="4" t="inlineStr">
        <is>
          <t xml:space="preserve"> </t>
        </is>
      </c>
    </row>
    <row r="12">
      <c r="A12" s="4" t="inlineStr">
        <is>
          <t>Equity</t>
        </is>
      </c>
      <c r="B12" s="5" t="n">
        <v>92117</v>
      </c>
      <c r="C12" s="5" t="n">
        <v>84201</v>
      </c>
      <c r="D12" s="5" t="n">
        <v>75115</v>
      </c>
    </row>
    <row r="13">
      <c r="A13" s="4" t="inlineStr">
        <is>
          <t>Non-controlling interest</t>
        </is>
      </c>
      <c r="B13" s="5" t="n">
        <v>6080</v>
      </c>
      <c r="C13" s="5" t="n">
        <v>9036</v>
      </c>
      <c r="D13" s="5" t="n">
        <v>10745</v>
      </c>
    </row>
    <row r="14">
      <c r="A14" s="4" t="inlineStr">
        <is>
          <t>Debt instruments at FVOCI</t>
        </is>
      </c>
      <c r="B14" s="5" t="n">
        <v>3</v>
      </c>
      <c r="C14" s="5" t="n">
        <v>1109</v>
      </c>
      <c r="D14" s="5" t="n">
        <v>-32</v>
      </c>
    </row>
    <row r="15">
      <c r="A15" s="4" t="inlineStr">
        <is>
          <t>Deferred tax</t>
        </is>
      </c>
      <c r="B15" s="5" t="n">
        <v>-1</v>
      </c>
      <c r="C15" s="5" t="n">
        <v>-299</v>
      </c>
      <c r="D15" s="5" t="n">
        <v>9</v>
      </c>
    </row>
    <row r="16">
      <c r="A16" s="4" t="inlineStr">
        <is>
          <t>Total other comprehensive income</t>
        </is>
      </c>
      <c r="B16" s="5" t="n">
        <v>2</v>
      </c>
      <c r="C16" s="5" t="n">
        <v>810</v>
      </c>
      <c r="D16" s="5" t="n">
        <v>-23</v>
      </c>
    </row>
    <row r="17">
      <c r="A17" s="4" t="inlineStr">
        <is>
          <t>Comprehensive income</t>
        </is>
      </c>
      <c r="B17" s="6" t="n">
        <v>6082</v>
      </c>
      <c r="C17" s="6" t="n">
        <v>9846</v>
      </c>
      <c r="D17" s="6" t="n">
        <v>10722</v>
      </c>
    </row>
    <row r="18">
      <c r="A18" s="4" t="inlineStr">
        <is>
          <t>Santander Corredora de Seguros Limitada</t>
        </is>
      </c>
      <c r="B18" s="4" t="inlineStr">
        <is>
          <t xml:space="preserve"> </t>
        </is>
      </c>
      <c r="C18" s="4" t="inlineStr">
        <is>
          <t xml:space="preserve"> </t>
        </is>
      </c>
      <c r="D18" s="4" t="inlineStr">
        <is>
          <t xml:space="preserve"> </t>
        </is>
      </c>
    </row>
    <row r="19">
      <c r="A19" s="3" t="inlineStr">
        <is>
          <t>Subsidiaries:</t>
        </is>
      </c>
      <c r="B19" s="4" t="inlineStr">
        <is>
          <t xml:space="preserve"> </t>
        </is>
      </c>
      <c r="C19" s="4" t="inlineStr">
        <is>
          <t xml:space="preserve"> </t>
        </is>
      </c>
      <c r="D19" s="4" t="inlineStr">
        <is>
          <t xml:space="preserve"> </t>
        </is>
      </c>
    </row>
    <row r="20">
      <c r="A20" s="4" t="inlineStr">
        <is>
          <t>Non-controlling %</t>
        </is>
      </c>
      <c r="B20" s="10" t="n">
        <v>0.0025</v>
      </c>
      <c r="C20" s="10" t="n">
        <v>0.0025</v>
      </c>
      <c r="D20" s="10" t="n">
        <v>0.0025</v>
      </c>
    </row>
    <row r="21">
      <c r="A21" s="4" t="inlineStr">
        <is>
          <t>Equity</t>
        </is>
      </c>
      <c r="B21" s="6" t="n">
        <v>51</v>
      </c>
      <c r="C21" s="6" t="n">
        <v>45</v>
      </c>
      <c r="D21" s="6" t="n">
        <v>201</v>
      </c>
    </row>
    <row r="22">
      <c r="A22" s="4" t="inlineStr">
        <is>
          <t>Non-controlling interest</t>
        </is>
      </c>
      <c r="B22" s="5" t="n">
        <v>5</v>
      </c>
      <c r="C22" s="5" t="n">
        <v>21</v>
      </c>
      <c r="D22" s="5" t="n">
        <v>21</v>
      </c>
    </row>
    <row r="23">
      <c r="A23" s="4" t="inlineStr">
        <is>
          <t>Debt instruments at FVOCI</t>
        </is>
      </c>
      <c r="B23" s="5" t="n">
        <v>0</v>
      </c>
      <c r="C23" s="5" t="n">
        <v>0</v>
      </c>
      <c r="D23" s="5" t="n">
        <v>0</v>
      </c>
    </row>
    <row r="24">
      <c r="A24" s="4" t="inlineStr">
        <is>
          <t>Deferred tax</t>
        </is>
      </c>
      <c r="B24" s="5" t="n">
        <v>0</v>
      </c>
      <c r="C24" s="5" t="n">
        <v>0</v>
      </c>
      <c r="D24" s="5" t="n">
        <v>0</v>
      </c>
    </row>
    <row r="25">
      <c r="A25" s="4" t="inlineStr">
        <is>
          <t>Total other comprehensive income</t>
        </is>
      </c>
      <c r="B25" s="5" t="n">
        <v>0</v>
      </c>
      <c r="C25" s="5" t="n">
        <v>0</v>
      </c>
      <c r="D25" s="5" t="n">
        <v>0</v>
      </c>
    </row>
    <row r="26">
      <c r="A26" s="4" t="inlineStr">
        <is>
          <t>Comprehensive income</t>
        </is>
      </c>
      <c r="B26" s="6" t="n">
        <v>5</v>
      </c>
      <c r="C26" s="6" t="n">
        <v>21</v>
      </c>
      <c r="D26" s="6" t="n">
        <v>21</v>
      </c>
    </row>
    <row r="27">
      <c r="A27" s="4" t="inlineStr">
        <is>
          <t>Santander Corredores de Bolsa Limitada</t>
        </is>
      </c>
      <c r="B27" s="4" t="inlineStr">
        <is>
          <t xml:space="preserve"> </t>
        </is>
      </c>
      <c r="C27" s="4" t="inlineStr">
        <is>
          <t xml:space="preserve"> </t>
        </is>
      </c>
      <c r="D27" s="4" t="inlineStr">
        <is>
          <t xml:space="preserve"> </t>
        </is>
      </c>
    </row>
    <row r="28">
      <c r="A28" s="3" t="inlineStr">
        <is>
          <t>Subsidiaries:</t>
        </is>
      </c>
      <c r="B28" s="4" t="inlineStr">
        <is>
          <t xml:space="preserve"> </t>
        </is>
      </c>
      <c r="C28" s="4" t="inlineStr">
        <is>
          <t xml:space="preserve"> </t>
        </is>
      </c>
      <c r="D28" s="4" t="inlineStr">
        <is>
          <t xml:space="preserve"> </t>
        </is>
      </c>
    </row>
    <row r="29">
      <c r="A29" s="4" t="inlineStr">
        <is>
          <t>Non-controlling %</t>
        </is>
      </c>
      <c r="B29" s="9" t="n">
        <v>0.49</v>
      </c>
      <c r="C29" s="9" t="n">
        <v>0.49</v>
      </c>
      <c r="D29" s="10" t="n">
        <v>0.4941</v>
      </c>
    </row>
    <row r="30">
      <c r="A30" s="4" t="inlineStr">
        <is>
          <t>Equity</t>
        </is>
      </c>
      <c r="B30" s="6" t="n">
        <v>29595</v>
      </c>
      <c r="C30" s="6" t="n">
        <v>27557</v>
      </c>
      <c r="D30" s="6" t="n">
        <v>24725</v>
      </c>
    </row>
    <row r="31">
      <c r="A31" s="4" t="inlineStr">
        <is>
          <t>Non-controlling interest</t>
        </is>
      </c>
      <c r="B31" s="5" t="n">
        <v>2036</v>
      </c>
      <c r="C31" s="5" t="n">
        <v>2050</v>
      </c>
      <c r="D31" s="5" t="n">
        <v>1762</v>
      </c>
    </row>
    <row r="32">
      <c r="A32" s="4" t="inlineStr">
        <is>
          <t>Debt instruments at FVOCI</t>
        </is>
      </c>
      <c r="B32" s="5" t="n">
        <v>3</v>
      </c>
      <c r="C32" s="5" t="n">
        <v>1109</v>
      </c>
      <c r="D32" s="5" t="n">
        <v>-32</v>
      </c>
    </row>
    <row r="33">
      <c r="A33" s="4" t="inlineStr">
        <is>
          <t>Deferred tax</t>
        </is>
      </c>
      <c r="B33" s="5" t="n">
        <v>-1</v>
      </c>
      <c r="C33" s="5" t="n">
        <v>-299</v>
      </c>
      <c r="D33" s="5" t="n">
        <v>9</v>
      </c>
    </row>
    <row r="34">
      <c r="A34" s="4" t="inlineStr">
        <is>
          <t>Total other comprehensive income</t>
        </is>
      </c>
      <c r="B34" s="5" t="n">
        <v>2</v>
      </c>
      <c r="C34" s="5" t="n">
        <v>810</v>
      </c>
      <c r="D34" s="5" t="n">
        <v>-23</v>
      </c>
    </row>
    <row r="35">
      <c r="A35" s="4" t="inlineStr">
        <is>
          <t>Comprehensive income</t>
        </is>
      </c>
      <c r="B35" s="6" t="n">
        <v>2038</v>
      </c>
      <c r="C35" s="6" t="n">
        <v>2860</v>
      </c>
      <c r="D35" s="6" t="n">
        <v>1739</v>
      </c>
    </row>
    <row r="36">
      <c r="A36" s="4" t="inlineStr">
        <is>
          <t>Santander Asesorías Financieras Limitada</t>
        </is>
      </c>
      <c r="B36" s="4" t="inlineStr">
        <is>
          <t xml:space="preserve"> </t>
        </is>
      </c>
      <c r="C36" s="4" t="inlineStr">
        <is>
          <t xml:space="preserve"> </t>
        </is>
      </c>
      <c r="D36" s="4" t="inlineStr">
        <is>
          <t xml:space="preserve"> </t>
        </is>
      </c>
    </row>
    <row r="37">
      <c r="A37" s="3" t="inlineStr">
        <is>
          <t>Subsidiaries:</t>
        </is>
      </c>
      <c r="B37" s="4" t="inlineStr">
        <is>
          <t xml:space="preserve"> </t>
        </is>
      </c>
      <c r="C37" s="4" t="inlineStr">
        <is>
          <t xml:space="preserve"> </t>
        </is>
      </c>
      <c r="D37" s="4" t="inlineStr">
        <is>
          <t xml:space="preserve"> </t>
        </is>
      </c>
    </row>
    <row r="38">
      <c r="A38" s="4" t="inlineStr">
        <is>
          <t>Non-controlling %</t>
        </is>
      </c>
      <c r="B38" s="10" t="n">
        <v>0.0097</v>
      </c>
      <c r="C38" s="10" t="n">
        <v>0.0097</v>
      </c>
      <c r="D38" s="10" t="n">
        <v>0.0097</v>
      </c>
    </row>
    <row r="39">
      <c r="A39" s="4" t="inlineStr">
        <is>
          <t>Equity</t>
        </is>
      </c>
      <c r="B39" s="6" t="n">
        <v>117</v>
      </c>
      <c r="C39" s="6" t="n">
        <v>35</v>
      </c>
      <c r="D39" s="6" t="n">
        <v>561</v>
      </c>
    </row>
    <row r="40">
      <c r="A40" s="4" t="inlineStr">
        <is>
          <t>Non-controlling interest</t>
        </is>
      </c>
      <c r="B40" s="5" t="n">
        <v>82</v>
      </c>
      <c r="C40" s="5" t="n">
        <v>31</v>
      </c>
      <c r="D40" s="5" t="n">
        <v>47</v>
      </c>
    </row>
    <row r="41">
      <c r="A41" s="4" t="inlineStr">
        <is>
          <t>Debt instruments at FVOCI</t>
        </is>
      </c>
      <c r="B41" s="5" t="n">
        <v>0</v>
      </c>
      <c r="C41" s="5" t="n">
        <v>0</v>
      </c>
      <c r="D41" s="5" t="n">
        <v>0</v>
      </c>
    </row>
    <row r="42">
      <c r="A42" s="4" t="inlineStr">
        <is>
          <t>Deferred tax</t>
        </is>
      </c>
      <c r="B42" s="5" t="n">
        <v>0</v>
      </c>
      <c r="C42" s="5" t="n">
        <v>0</v>
      </c>
      <c r="D42" s="5" t="n">
        <v>0</v>
      </c>
    </row>
    <row r="43">
      <c r="A43" s="4" t="inlineStr">
        <is>
          <t>Total other comprehensive income</t>
        </is>
      </c>
      <c r="B43" s="5" t="n">
        <v>0</v>
      </c>
      <c r="C43" s="5" t="n">
        <v>0</v>
      </c>
      <c r="D43" s="5" t="n">
        <v>0</v>
      </c>
    </row>
    <row r="44">
      <c r="A44" s="4" t="inlineStr">
        <is>
          <t>Comprehensive income</t>
        </is>
      </c>
      <c r="B44" s="6" t="n">
        <v>82</v>
      </c>
      <c r="C44" s="6" t="n">
        <v>31</v>
      </c>
      <c r="D44" s="6" t="n">
        <v>47</v>
      </c>
    </row>
    <row r="45">
      <c r="A45" s="4" t="inlineStr">
        <is>
          <t>Santander S.A. Sociedad Securitizadora</t>
        </is>
      </c>
      <c r="B45" s="4" t="inlineStr">
        <is>
          <t xml:space="preserve"> </t>
        </is>
      </c>
      <c r="C45" s="4" t="inlineStr">
        <is>
          <t xml:space="preserve"> </t>
        </is>
      </c>
      <c r="D45" s="4" t="inlineStr">
        <is>
          <t xml:space="preserve"> </t>
        </is>
      </c>
    </row>
    <row r="46">
      <c r="A46" s="3" t="inlineStr">
        <is>
          <t>Subsidiaries:</t>
        </is>
      </c>
      <c r="B46" s="4" t="inlineStr">
        <is>
          <t xml:space="preserve"> </t>
        </is>
      </c>
      <c r="C46" s="4" t="inlineStr">
        <is>
          <t xml:space="preserve"> </t>
        </is>
      </c>
      <c r="D46" s="4" t="inlineStr">
        <is>
          <t xml:space="preserve"> </t>
        </is>
      </c>
    </row>
    <row r="47">
      <c r="A47" s="4" t="inlineStr">
        <is>
          <t>Non-controlling %</t>
        </is>
      </c>
      <c r="B47" s="10" t="n">
        <v>0.0036</v>
      </c>
      <c r="C47" s="10" t="n">
        <v>0.0036</v>
      </c>
      <c r="D47" s="10" t="n">
        <v>0.0036</v>
      </c>
    </row>
    <row r="48">
      <c r="A48" s="4" t="inlineStr">
        <is>
          <t>Equity</t>
        </is>
      </c>
      <c r="B48" s="6" t="n">
        <v>1</v>
      </c>
      <c r="C48" s="6" t="n">
        <v>2</v>
      </c>
      <c r="D48" s="6" t="n">
        <v>3</v>
      </c>
    </row>
    <row r="49">
      <c r="A49" s="4" t="inlineStr">
        <is>
          <t>Non-controlling interest</t>
        </is>
      </c>
      <c r="B49" s="5" t="n">
        <v>0</v>
      </c>
      <c r="C49" s="5" t="n">
        <v>-1</v>
      </c>
      <c r="D49" s="5" t="n">
        <v>-1</v>
      </c>
    </row>
    <row r="50">
      <c r="A50" s="4" t="inlineStr">
        <is>
          <t>Debt instruments at FVOCI</t>
        </is>
      </c>
      <c r="B50" s="5" t="n">
        <v>0</v>
      </c>
      <c r="C50" s="5" t="n">
        <v>0</v>
      </c>
      <c r="D50" s="5" t="n">
        <v>0</v>
      </c>
    </row>
    <row r="51">
      <c r="A51" s="4" t="inlineStr">
        <is>
          <t>Deferred tax</t>
        </is>
      </c>
      <c r="B51" s="5" t="n">
        <v>0</v>
      </c>
      <c r="C51" s="5" t="n">
        <v>0</v>
      </c>
      <c r="D51" s="5" t="n">
        <v>0</v>
      </c>
    </row>
    <row r="52">
      <c r="A52" s="4" t="inlineStr">
        <is>
          <t>Total other comprehensive income</t>
        </is>
      </c>
      <c r="B52" s="5" t="n">
        <v>0</v>
      </c>
      <c r="C52" s="5" t="n">
        <v>0</v>
      </c>
      <c r="D52" s="5" t="n">
        <v>0</v>
      </c>
    </row>
    <row r="53">
      <c r="A53" s="4" t="inlineStr">
        <is>
          <t>Comprehensive income</t>
        </is>
      </c>
      <c r="B53" s="6" t="n">
        <v>0</v>
      </c>
      <c r="C53" s="6" t="n">
        <v>-1</v>
      </c>
      <c r="D53" s="6" t="n">
        <v>-1</v>
      </c>
    </row>
    <row r="54">
      <c r="A54" s="4" t="inlineStr">
        <is>
          <t>Klare Corredora de Seguros S.A.</t>
        </is>
      </c>
      <c r="B54" s="4" t="inlineStr">
        <is>
          <t xml:space="preserve"> </t>
        </is>
      </c>
      <c r="C54" s="4" t="inlineStr">
        <is>
          <t xml:space="preserve"> </t>
        </is>
      </c>
      <c r="D54" s="4" t="inlineStr">
        <is>
          <t xml:space="preserve"> </t>
        </is>
      </c>
    </row>
    <row r="55">
      <c r="A55" s="3" t="inlineStr">
        <is>
          <t>Subsidiaries:</t>
        </is>
      </c>
      <c r="B55" s="4" t="inlineStr">
        <is>
          <t xml:space="preserve"> </t>
        </is>
      </c>
      <c r="C55" s="4" t="inlineStr">
        <is>
          <t xml:space="preserve"> </t>
        </is>
      </c>
      <c r="D55" s="4" t="inlineStr">
        <is>
          <t xml:space="preserve"> </t>
        </is>
      </c>
    </row>
    <row r="56">
      <c r="A56" s="4" t="inlineStr">
        <is>
          <t>Non-controlling %</t>
        </is>
      </c>
      <c r="B56" s="10" t="n">
        <v>0.499</v>
      </c>
      <c r="C56" s="10" t="n">
        <v>0.499</v>
      </c>
      <c r="D56" s="10" t="n">
        <v>0.499</v>
      </c>
    </row>
    <row r="57">
      <c r="A57" s="4" t="inlineStr">
        <is>
          <t>Equity</t>
        </is>
      </c>
      <c r="B57" s="6" t="n">
        <v>0</v>
      </c>
      <c r="C57" s="6" t="n">
        <v>-858</v>
      </c>
      <c r="D57" s="6" t="n">
        <v>356</v>
      </c>
    </row>
    <row r="58">
      <c r="A58" s="4" t="inlineStr">
        <is>
          <t>Non-controlling interest</t>
        </is>
      </c>
      <c r="B58" s="5" t="n">
        <v>-975</v>
      </c>
      <c r="C58" s="5" t="n">
        <v>-1213</v>
      </c>
      <c r="D58" s="5" t="n">
        <v>-1277</v>
      </c>
    </row>
    <row r="59">
      <c r="A59" s="4" t="inlineStr">
        <is>
          <t>Debt instruments at FVOCI</t>
        </is>
      </c>
      <c r="B59" s="5" t="n">
        <v>0</v>
      </c>
      <c r="C59" s="5" t="n">
        <v>0</v>
      </c>
      <c r="D59" s="5" t="n">
        <v>0</v>
      </c>
    </row>
    <row r="60">
      <c r="A60" s="4" t="inlineStr">
        <is>
          <t>Deferred tax</t>
        </is>
      </c>
      <c r="B60" s="5" t="n">
        <v>0</v>
      </c>
      <c r="C60" s="5" t="n">
        <v>0</v>
      </c>
      <c r="D60" s="5" t="n">
        <v>0</v>
      </c>
    </row>
    <row r="61">
      <c r="A61" s="4" t="inlineStr">
        <is>
          <t>Total other comprehensive income</t>
        </is>
      </c>
      <c r="B61" s="5" t="n">
        <v>0</v>
      </c>
      <c r="C61" s="5" t="n">
        <v>0</v>
      </c>
      <c r="D61" s="5" t="n">
        <v>0</v>
      </c>
    </row>
    <row r="62">
      <c r="A62" s="4" t="inlineStr">
        <is>
          <t>Comprehensive income</t>
        </is>
      </c>
      <c r="B62" s="6" t="n">
        <v>-975</v>
      </c>
      <c r="C62" s="6" t="n">
        <v>-1213</v>
      </c>
      <c r="D62" s="6" t="n">
        <v>-1277</v>
      </c>
    </row>
    <row r="63">
      <c r="A63" s="4" t="inlineStr">
        <is>
          <t>Santander Consumer Chile S.A.</t>
        </is>
      </c>
      <c r="B63" s="4" t="inlineStr">
        <is>
          <t xml:space="preserve"> </t>
        </is>
      </c>
      <c r="C63" s="4" t="inlineStr">
        <is>
          <t xml:space="preserve"> </t>
        </is>
      </c>
      <c r="D63" s="4" t="inlineStr">
        <is>
          <t xml:space="preserve"> </t>
        </is>
      </c>
    </row>
    <row r="64">
      <c r="A64" s="3" t="inlineStr">
        <is>
          <t>Subsidiaries:</t>
        </is>
      </c>
      <c r="B64" s="4" t="inlineStr">
        <is>
          <t xml:space="preserve"> </t>
        </is>
      </c>
      <c r="C64" s="4" t="inlineStr">
        <is>
          <t xml:space="preserve"> </t>
        </is>
      </c>
      <c r="D64" s="4" t="inlineStr">
        <is>
          <t xml:space="preserve"> </t>
        </is>
      </c>
    </row>
    <row r="65">
      <c r="A65" s="4" t="inlineStr">
        <is>
          <t>Non-controlling %</t>
        </is>
      </c>
      <c r="B65" s="9" t="n">
        <v>0.49</v>
      </c>
      <c r="C65" s="9" t="n">
        <v>0.49</v>
      </c>
      <c r="D65" s="9" t="n">
        <v>0.49</v>
      </c>
    </row>
    <row r="66">
      <c r="A66" s="4" t="inlineStr">
        <is>
          <t>Equity</t>
        </is>
      </c>
      <c r="B66" s="6" t="n">
        <v>62353</v>
      </c>
      <c r="C66" s="6" t="n">
        <v>57420</v>
      </c>
      <c r="D66" s="6" t="n">
        <v>49269</v>
      </c>
    </row>
    <row r="67">
      <c r="A67" s="4" t="inlineStr">
        <is>
          <t>Non-controlling interest</t>
        </is>
      </c>
      <c r="B67" s="5" t="n">
        <v>4932</v>
      </c>
      <c r="C67" s="5" t="n">
        <v>8148</v>
      </c>
      <c r="D67" s="5" t="n">
        <v>10193</v>
      </c>
    </row>
    <row r="68">
      <c r="A68" s="4" t="inlineStr">
        <is>
          <t>Debt instruments at FVOCI</t>
        </is>
      </c>
      <c r="B68" s="5" t="n">
        <v>0</v>
      </c>
      <c r="C68" s="5" t="n">
        <v>0</v>
      </c>
      <c r="D68" s="5" t="n">
        <v>0</v>
      </c>
    </row>
    <row r="69">
      <c r="A69" s="4" t="inlineStr">
        <is>
          <t>Deferred tax</t>
        </is>
      </c>
      <c r="B69" s="5" t="n">
        <v>0</v>
      </c>
      <c r="C69" s="5" t="n">
        <v>0</v>
      </c>
      <c r="D69" s="5" t="n">
        <v>0</v>
      </c>
    </row>
    <row r="70">
      <c r="A70" s="4" t="inlineStr">
        <is>
          <t>Total other comprehensive income</t>
        </is>
      </c>
      <c r="B70" s="5" t="n">
        <v>0</v>
      </c>
      <c r="C70" s="5" t="n">
        <v>0</v>
      </c>
      <c r="D70" s="5" t="n">
        <v>0</v>
      </c>
    </row>
    <row r="71">
      <c r="A71" s="4" t="inlineStr">
        <is>
          <t>Comprehensive income</t>
        </is>
      </c>
      <c r="B71" s="5" t="n">
        <v>4932</v>
      </c>
      <c r="C71" s="5" t="n">
        <v>8148</v>
      </c>
      <c r="D71" s="5" t="n">
        <v>10193</v>
      </c>
    </row>
    <row r="72">
      <c r="A72" s="4" t="inlineStr">
        <is>
          <t>Subtotal</t>
        </is>
      </c>
      <c r="B72" s="4" t="inlineStr">
        <is>
          <t xml:space="preserve"> </t>
        </is>
      </c>
      <c r="C72" s="4" t="inlineStr">
        <is>
          <t xml:space="preserve"> </t>
        </is>
      </c>
      <c r="D72" s="4" t="inlineStr">
        <is>
          <t xml:space="preserve"> </t>
        </is>
      </c>
    </row>
    <row r="73">
      <c r="A73" s="3" t="inlineStr">
        <is>
          <t>Subsidiaries:</t>
        </is>
      </c>
      <c r="B73" s="4" t="inlineStr">
        <is>
          <t xml:space="preserve"> </t>
        </is>
      </c>
      <c r="C73" s="4" t="inlineStr">
        <is>
          <t xml:space="preserve"> </t>
        </is>
      </c>
      <c r="D73" s="4" t="inlineStr">
        <is>
          <t xml:space="preserve"> </t>
        </is>
      </c>
    </row>
    <row r="74">
      <c r="A74" s="4" t="inlineStr">
        <is>
          <t>Equity</t>
        </is>
      </c>
      <c r="B74" s="5" t="n">
        <v>12277</v>
      </c>
      <c r="C74" s="5" t="n">
        <v>40534</v>
      </c>
      <c r="D74" s="5" t="n">
        <v>34449</v>
      </c>
    </row>
    <row r="75">
      <c r="A75" s="4" t="inlineStr">
        <is>
          <t>Non-controlling interest</t>
        </is>
      </c>
      <c r="B75" s="5" t="n">
        <v>806</v>
      </c>
      <c r="C75" s="5" t="n">
        <v>5374</v>
      </c>
      <c r="D75" s="5" t="n">
        <v>4461</v>
      </c>
    </row>
    <row r="76">
      <c r="A76" s="4" t="inlineStr">
        <is>
          <t>Debt instruments at FVOCI</t>
        </is>
      </c>
      <c r="B76" s="5" t="n">
        <v>0</v>
      </c>
      <c r="C76" s="5" t="n">
        <v>0</v>
      </c>
      <c r="D76" s="5" t="n">
        <v>0</v>
      </c>
    </row>
    <row r="77">
      <c r="A77" s="4" t="inlineStr">
        <is>
          <t>Deferred tax</t>
        </is>
      </c>
      <c r="B77" s="5" t="n">
        <v>0</v>
      </c>
      <c r="C77" s="5" t="n">
        <v>0</v>
      </c>
      <c r="D77" s="5" t="n">
        <v>0</v>
      </c>
    </row>
    <row r="78">
      <c r="A78" s="4" t="inlineStr">
        <is>
          <t>Total other comprehensive income</t>
        </is>
      </c>
      <c r="B78" s="5" t="n">
        <v>0</v>
      </c>
      <c r="C78" s="5" t="n">
        <v>0</v>
      </c>
      <c r="D78" s="5" t="n">
        <v>0</v>
      </c>
    </row>
    <row r="79">
      <c r="A79" s="4" t="inlineStr">
        <is>
          <t>Comprehensive income</t>
        </is>
      </c>
      <c r="B79" s="6" t="n">
        <v>806</v>
      </c>
      <c r="C79" s="6" t="n">
        <v>5374</v>
      </c>
      <c r="D79" s="6" t="n">
        <v>4461</v>
      </c>
    </row>
    <row r="80">
      <c r="A80" s="4" t="inlineStr">
        <is>
          <t>Santander Gestión de Recaudación y Cobranzas Limitada</t>
        </is>
      </c>
      <c r="B80" s="4" t="inlineStr">
        <is>
          <t xml:space="preserve"> </t>
        </is>
      </c>
      <c r="C80" s="4" t="inlineStr">
        <is>
          <t xml:space="preserve"> </t>
        </is>
      </c>
      <c r="D80" s="4" t="inlineStr">
        <is>
          <t xml:space="preserve"> </t>
        </is>
      </c>
    </row>
    <row r="81">
      <c r="A81" s="3" t="inlineStr">
        <is>
          <t>Subsidiaries:</t>
        </is>
      </c>
      <c r="B81" s="4" t="inlineStr">
        <is>
          <t xml:space="preserve"> </t>
        </is>
      </c>
      <c r="C81" s="4" t="inlineStr">
        <is>
          <t xml:space="preserve"> </t>
        </is>
      </c>
      <c r="D81" s="4" t="inlineStr">
        <is>
          <t xml:space="preserve"> </t>
        </is>
      </c>
    </row>
    <row r="82">
      <c r="A82" s="4" t="inlineStr">
        <is>
          <t>Non-controlling %</t>
        </is>
      </c>
      <c r="B82" s="9" t="n">
        <v>1</v>
      </c>
      <c r="C82" s="9" t="n">
        <v>1</v>
      </c>
      <c r="D82" s="9" t="n">
        <v>1</v>
      </c>
    </row>
    <row r="83">
      <c r="A83" s="4" t="inlineStr">
        <is>
          <t>Equity</t>
        </is>
      </c>
      <c r="B83" s="6" t="n">
        <v>8986</v>
      </c>
      <c r="C83" s="6" t="n">
        <v>8518</v>
      </c>
      <c r="D83" s="6" t="n">
        <v>6988</v>
      </c>
    </row>
    <row r="84">
      <c r="A84" s="4" t="inlineStr">
        <is>
          <t>Non-controlling interest</t>
        </is>
      </c>
      <c r="B84" s="5" t="n">
        <v>468</v>
      </c>
      <c r="C84" s="5" t="n">
        <v>1530</v>
      </c>
      <c r="D84" s="5" t="n">
        <v>2168</v>
      </c>
    </row>
    <row r="85">
      <c r="A85" s="4" t="inlineStr">
        <is>
          <t>Debt instruments at FVOCI</t>
        </is>
      </c>
      <c r="B85" s="5" t="n">
        <v>0</v>
      </c>
      <c r="C85" s="5" t="n">
        <v>0</v>
      </c>
      <c r="D85" s="5" t="n">
        <v>0</v>
      </c>
    </row>
    <row r="86">
      <c r="A86" s="4" t="inlineStr">
        <is>
          <t>Deferred tax</t>
        </is>
      </c>
      <c r="B86" s="5" t="n">
        <v>0</v>
      </c>
      <c r="C86" s="5" t="n">
        <v>0</v>
      </c>
      <c r="D86" s="5" t="n">
        <v>0</v>
      </c>
    </row>
    <row r="87">
      <c r="A87" s="4" t="inlineStr">
        <is>
          <t>Total other comprehensive income</t>
        </is>
      </c>
      <c r="B87" s="5" t="n">
        <v>0</v>
      </c>
      <c r="C87" s="5" t="n">
        <v>0</v>
      </c>
      <c r="D87" s="5" t="n">
        <v>0</v>
      </c>
    </row>
    <row r="88">
      <c r="A88" s="4" t="inlineStr">
        <is>
          <t>Comprehensive income</t>
        </is>
      </c>
      <c r="B88" s="6" t="n">
        <v>468</v>
      </c>
      <c r="C88" s="6" t="n">
        <v>1530</v>
      </c>
      <c r="D88" s="6" t="n">
        <v>2168</v>
      </c>
    </row>
    <row r="89">
      <c r="A89" s="4" t="inlineStr">
        <is>
          <t>Bansa Santander S.A.</t>
        </is>
      </c>
      <c r="B89" s="4" t="inlineStr">
        <is>
          <t xml:space="preserve"> </t>
        </is>
      </c>
      <c r="C89" s="4" t="inlineStr">
        <is>
          <t xml:space="preserve"> </t>
        </is>
      </c>
      <c r="D89" s="4" t="inlineStr">
        <is>
          <t xml:space="preserve"> </t>
        </is>
      </c>
    </row>
    <row r="90">
      <c r="A90" s="3" t="inlineStr">
        <is>
          <t>Subsidiaries:</t>
        </is>
      </c>
      <c r="B90" s="4" t="inlineStr">
        <is>
          <t xml:space="preserve"> </t>
        </is>
      </c>
      <c r="C90" s="4" t="inlineStr">
        <is>
          <t xml:space="preserve"> </t>
        </is>
      </c>
      <c r="D90" s="4" t="inlineStr">
        <is>
          <t xml:space="preserve"> </t>
        </is>
      </c>
    </row>
    <row r="91">
      <c r="A91" s="4" t="inlineStr">
        <is>
          <t>Non-controlling %</t>
        </is>
      </c>
      <c r="B91" s="9" t="n">
        <v>1</v>
      </c>
      <c r="C91" s="9" t="n">
        <v>1</v>
      </c>
      <c r="D91" s="9" t="n">
        <v>1</v>
      </c>
    </row>
    <row r="92">
      <c r="A92" s="4" t="inlineStr">
        <is>
          <t>Equity</t>
        </is>
      </c>
      <c r="B92" s="6" t="n">
        <v>0</v>
      </c>
      <c r="C92" s="6" t="n">
        <v>28336</v>
      </c>
      <c r="D92" s="6" t="n">
        <v>24250</v>
      </c>
    </row>
    <row r="93">
      <c r="A93" s="4" t="inlineStr">
        <is>
          <t>Non-controlling interest</t>
        </is>
      </c>
      <c r="B93" s="5" t="n">
        <v>727</v>
      </c>
      <c r="C93" s="5" t="n">
        <v>4087</v>
      </c>
      <c r="D93" s="5" t="n">
        <v>3239</v>
      </c>
    </row>
    <row r="94">
      <c r="A94" s="4" t="inlineStr">
        <is>
          <t>Debt instruments at FVOCI</t>
        </is>
      </c>
      <c r="B94" s="5" t="n">
        <v>0</v>
      </c>
      <c r="C94" s="5" t="n">
        <v>0</v>
      </c>
      <c r="D94" s="5" t="n">
        <v>0</v>
      </c>
    </row>
    <row r="95">
      <c r="A95" s="4" t="inlineStr">
        <is>
          <t>Deferred tax</t>
        </is>
      </c>
      <c r="B95" s="5" t="n">
        <v>0</v>
      </c>
      <c r="C95" s="5" t="n">
        <v>0</v>
      </c>
      <c r="D95" s="5" t="n">
        <v>0</v>
      </c>
    </row>
    <row r="96">
      <c r="A96" s="4" t="inlineStr">
        <is>
          <t>Total other comprehensive income</t>
        </is>
      </c>
      <c r="B96" s="5" t="n">
        <v>0</v>
      </c>
      <c r="C96" s="5" t="n">
        <v>0</v>
      </c>
      <c r="D96" s="5" t="n">
        <v>0</v>
      </c>
    </row>
    <row r="97">
      <c r="A97" s="4" t="inlineStr">
        <is>
          <t>Comprehensive income</t>
        </is>
      </c>
      <c r="B97" s="6" t="n">
        <v>727</v>
      </c>
      <c r="C97" s="6" t="n">
        <v>4087</v>
      </c>
      <c r="D97" s="6" t="n">
        <v>3239</v>
      </c>
    </row>
    <row r="98">
      <c r="A98" s="4" t="inlineStr">
        <is>
          <t>Multiplica Spa</t>
        </is>
      </c>
      <c r="B98" s="4" t="inlineStr">
        <is>
          <t xml:space="preserve"> </t>
        </is>
      </c>
      <c r="C98" s="4" t="inlineStr">
        <is>
          <t xml:space="preserve"> </t>
        </is>
      </c>
      <c r="D98" s="4" t="inlineStr">
        <is>
          <t xml:space="preserve"> </t>
        </is>
      </c>
    </row>
    <row r="99">
      <c r="A99" s="3" t="inlineStr">
        <is>
          <t>Subsidiaries:</t>
        </is>
      </c>
      <c r="B99" s="4" t="inlineStr">
        <is>
          <t xml:space="preserve"> </t>
        </is>
      </c>
      <c r="C99" s="4" t="inlineStr">
        <is>
          <t xml:space="preserve"> </t>
        </is>
      </c>
      <c r="D99" s="4" t="inlineStr">
        <is>
          <t xml:space="preserve"> </t>
        </is>
      </c>
    </row>
    <row r="100">
      <c r="A100" s="4" t="inlineStr">
        <is>
          <t>Non-controlling %</t>
        </is>
      </c>
      <c r="B100" s="9" t="n">
        <v>1</v>
      </c>
      <c r="C100" s="9" t="n">
        <v>1</v>
      </c>
      <c r="D100" s="9" t="n">
        <v>1</v>
      </c>
    </row>
    <row r="101">
      <c r="A101" s="4" t="inlineStr">
        <is>
          <t>Equity</t>
        </is>
      </c>
      <c r="B101" s="6" t="n">
        <v>2026</v>
      </c>
      <c r="C101" s="6" t="n">
        <v>2529</v>
      </c>
      <c r="D101" s="6" t="n">
        <v>3211</v>
      </c>
    </row>
    <row r="102">
      <c r="A102" s="4" t="inlineStr">
        <is>
          <t>Non-controlling interest</t>
        </is>
      </c>
      <c r="B102" s="5" t="n">
        <v>-503</v>
      </c>
      <c r="C102" s="5" t="n">
        <v>-682</v>
      </c>
      <c r="D102" s="5" t="n">
        <v>-946</v>
      </c>
    </row>
    <row r="103">
      <c r="A103" s="4" t="inlineStr">
        <is>
          <t>Debt instruments at FVOCI</t>
        </is>
      </c>
      <c r="B103" s="4" t="inlineStr">
        <is>
          <t xml:space="preserve"> </t>
        </is>
      </c>
      <c r="C103" s="5" t="n">
        <v>0</v>
      </c>
      <c r="D103" s="5" t="n">
        <v>0</v>
      </c>
    </row>
    <row r="104">
      <c r="A104" s="4" t="inlineStr">
        <is>
          <t>Deferred tax</t>
        </is>
      </c>
      <c r="B104" s="4" t="inlineStr">
        <is>
          <t xml:space="preserve"> </t>
        </is>
      </c>
      <c r="C104" s="5" t="n">
        <v>0</v>
      </c>
      <c r="D104" s="5" t="n">
        <v>0</v>
      </c>
    </row>
    <row r="105">
      <c r="A105" s="4" t="inlineStr">
        <is>
          <t>Total other comprehensive income</t>
        </is>
      </c>
      <c r="B105" s="4" t="inlineStr">
        <is>
          <t xml:space="preserve"> </t>
        </is>
      </c>
      <c r="C105" s="5" t="n">
        <v>0</v>
      </c>
      <c r="D105" s="5" t="n">
        <v>0</v>
      </c>
    </row>
    <row r="106">
      <c r="A106" s="4" t="inlineStr">
        <is>
          <t>Comprehensive income</t>
        </is>
      </c>
      <c r="B106" s="6" t="n">
        <v>-503</v>
      </c>
      <c r="C106" s="6" t="n">
        <v>-682</v>
      </c>
      <c r="D106" s="6" t="n">
        <v>-946</v>
      </c>
    </row>
    <row r="107">
      <c r="A107" s="4" t="inlineStr">
        <is>
          <t>PagoNxt Trade Chile SpA [Member]</t>
        </is>
      </c>
      <c r="B107" s="4" t="inlineStr">
        <is>
          <t xml:space="preserve"> </t>
        </is>
      </c>
      <c r="C107" s="4" t="inlineStr">
        <is>
          <t xml:space="preserve"> </t>
        </is>
      </c>
      <c r="D107" s="4" t="inlineStr">
        <is>
          <t xml:space="preserve"> </t>
        </is>
      </c>
    </row>
    <row r="108">
      <c r="A108" s="3" t="inlineStr">
        <is>
          <t>Subsidiaries:</t>
        </is>
      </c>
      <c r="B108" s="4" t="inlineStr">
        <is>
          <t xml:space="preserve"> </t>
        </is>
      </c>
      <c r="C108" s="4" t="inlineStr">
        <is>
          <t xml:space="preserve"> </t>
        </is>
      </c>
      <c r="D108" s="4" t="inlineStr">
        <is>
          <t xml:space="preserve"> </t>
        </is>
      </c>
    </row>
    <row r="109">
      <c r="A109" s="4" t="inlineStr">
        <is>
          <t>Non-controlling %</t>
        </is>
      </c>
      <c r="B109" s="9" t="n">
        <v>1</v>
      </c>
      <c r="C109" s="9" t="n">
        <v>1</v>
      </c>
      <c r="D109" s="4" t="inlineStr">
        <is>
          <t xml:space="preserve"> </t>
        </is>
      </c>
    </row>
    <row r="110">
      <c r="A110" s="4" t="inlineStr">
        <is>
          <t>Equity</t>
        </is>
      </c>
      <c r="B110" s="6" t="n">
        <v>1265</v>
      </c>
      <c r="C110" s="6" t="n">
        <v>1151</v>
      </c>
      <c r="D110" s="4" t="inlineStr">
        <is>
          <t xml:space="preserve"> </t>
        </is>
      </c>
    </row>
    <row r="111">
      <c r="A111" s="4" t="inlineStr">
        <is>
          <t>Non-controlling interest</t>
        </is>
      </c>
      <c r="B111" s="5" t="n">
        <v>114</v>
      </c>
      <c r="C111" s="5" t="n">
        <v>439</v>
      </c>
      <c r="D111" s="4" t="inlineStr">
        <is>
          <t xml:space="preserve"> </t>
        </is>
      </c>
    </row>
    <row r="112">
      <c r="A112" s="4" t="inlineStr">
        <is>
          <t>Debt instruments at FVOCI</t>
        </is>
      </c>
      <c r="B112" s="5" t="n">
        <v>0</v>
      </c>
      <c r="C112" s="4" t="inlineStr">
        <is>
          <t xml:space="preserve"> </t>
        </is>
      </c>
      <c r="D112" s="4" t="inlineStr">
        <is>
          <t xml:space="preserve"> </t>
        </is>
      </c>
    </row>
    <row r="113">
      <c r="A113" s="4" t="inlineStr">
        <is>
          <t>Deferred tax</t>
        </is>
      </c>
      <c r="B113" s="5" t="n">
        <v>0</v>
      </c>
      <c r="C113" s="4" t="inlineStr">
        <is>
          <t xml:space="preserve"> </t>
        </is>
      </c>
      <c r="D113" s="4" t="inlineStr">
        <is>
          <t xml:space="preserve"> </t>
        </is>
      </c>
    </row>
    <row r="114">
      <c r="A114" s="4" t="inlineStr">
        <is>
          <t>Total other comprehensive income</t>
        </is>
      </c>
      <c r="B114" s="5" t="n">
        <v>0</v>
      </c>
      <c r="C114" s="4" t="inlineStr">
        <is>
          <t xml:space="preserve"> </t>
        </is>
      </c>
      <c r="D114" s="4" t="inlineStr">
        <is>
          <t xml:space="preserve"> </t>
        </is>
      </c>
    </row>
    <row r="115">
      <c r="A115" s="4" t="inlineStr">
        <is>
          <t>Comprehensive income</t>
        </is>
      </c>
      <c r="B115" s="6" t="n">
        <v>114</v>
      </c>
      <c r="C115" s="6" t="n">
        <v>439</v>
      </c>
      <c r="D115" s="4" t="inlineStr">
        <is>
          <t xml:space="preserve"> </t>
        </is>
      </c>
    </row>
  </sheetData>
  <mergeCells count="2">
    <mergeCell ref="A1:A2"/>
    <mergeCell ref="B1:D1"/>
  </mergeCells>
  <pageMargins left="0.75" right="0.75" top="1" bottom="1" header="0.5" footer="0.5"/>
</worksheet>
</file>

<file path=xl/worksheets/sheet1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2" customWidth="1" min="1" max="1"/>
    <col width="80" customWidth="1" min="2" max="2"/>
  </cols>
  <sheetData>
    <row r="1">
      <c r="A1" s="1" t="inlineStr">
        <is>
          <t>Intangible Assets</t>
        </is>
      </c>
      <c r="B1" s="2" t="inlineStr">
        <is>
          <t>12 Months Ended</t>
        </is>
      </c>
    </row>
    <row r="2">
      <c r="B2" s="2" t="inlineStr">
        <is>
          <t>Dec. 31, 2024</t>
        </is>
      </c>
    </row>
    <row r="3">
      <c r="A3" s="3" t="inlineStr">
        <is>
          <t>Intangible assets and goodwill [abstract]</t>
        </is>
      </c>
      <c r="B3" s="4" t="inlineStr">
        <is>
          <t xml:space="preserve"> </t>
        </is>
      </c>
    </row>
    <row r="4">
      <c r="A4" s="4" t="inlineStr">
        <is>
          <t>INTANGIBLE ASSETS</t>
        </is>
      </c>
      <c r="B4" s="4" t="inlineStr">
        <is>
          <t>INTANGIBLE ASSETS As of December 31, 2024 and 2023, the composition of intangible assets is as follows: As of December 31, 2024 Average remaining useful life Net opening balance as of January 1, 2024 Gross balance Accumulated amortisation Net balance MCh$ MCh$ MCh$ MCh$ Software development 2 97,551 430,867 (342,198) 88,669 Total 97,551 430,867 (342,198) 88,669 As of December 31, 2023 Average Net opening balance as of January 1, 2023 Gross Accumulated Net balance MCh$ MCh$ MCh$ MCh$ Software development 2 107,789 378,800 (281,249) 97,551 Total 107,789 378,800 (281,249) 97,551 The changes in the value of intangible assets during the periods ended December 31, 2024 and December 31, 2023 is as follows: i. Gross balance Gross balances Software MCh$ Balances as of January 1, 2023 378,800 Acquisitions 44,559 Disposals and impairment — Other 7,508 Balances as of December 31, 2024 430,867 Balances as of January 1, 2022 351,309 Acquisitions 45,067 Disposals and impairment (5,415) Other (12,161) Balances as of December 31, 2023 378,800 NOTE 10 - INTANGIBLE ASSETS. continued ii. Accumulated amortisation Accumulated amortisation Software MCh$ Balances as of January 1, 2024 (281,249) Year’s amortisation (52,982) Disposals — Impairment — Other changes (7,967) Balances as of December 31, 2024 (342,198) Balances as of January 1, 2022 (243,520) Year’s amortization (53,393) Disposal 5,415 Impairment (1,912) Other changes 12,161 Balances as of December 31, 2023 (281,249) The Bank has no restriction on intangible assets as of December 31, 2024 and 2023. Additionally, intangible assets have not been pledged as guarantee for fulfillment of financial liabilities, and the Bank has no debt related to Intangible assets as of those dates.</t>
        </is>
      </c>
    </row>
  </sheetData>
  <mergeCells count="1">
    <mergeCell ref="A1:A2"/>
  </mergeCells>
  <pageMargins left="0.75" right="0.75" top="1" bottom="1" header="0.5" footer="0.5"/>
</worksheet>
</file>

<file path=xl/worksheets/sheet190.xml><?xml version="1.0" encoding="utf-8"?>
<worksheet xmlns="http://schemas.openxmlformats.org/spreadsheetml/2006/main">
  <sheetPr>
    <outlinePr summaryBelow="1" summaryRight="1"/>
    <pageSetUpPr/>
  </sheetPr>
  <dimension ref="A1:D6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Non-Controlling Interest (Details) - Schedule of Financial Information of the Subsidiaries Included in the Consolidation of the Bank that Possess Non-Controlling Interests - CLP ($) $ in Millions</t>
        </is>
      </c>
      <c r="B1" s="2" t="inlineStr">
        <is>
          <t>12 Months Ended</t>
        </is>
      </c>
    </row>
    <row r="2">
      <c r="B2" s="2" t="inlineStr">
        <is>
          <t>Dec. 31, 2024</t>
        </is>
      </c>
      <c r="C2" s="2" t="inlineStr">
        <is>
          <t>Dec. 31, 2023</t>
        </is>
      </c>
      <c r="D2" s="2" t="inlineStr">
        <is>
          <t>Dec. 31, 2022</t>
        </is>
      </c>
    </row>
    <row r="3">
      <c r="A3" s="3" t="inlineStr">
        <is>
          <t>Schedule of Financial Information of the Subsidiaries Included in the Consolidation of the Bank that Possess Non-Controlling Interests [Line Items]</t>
        </is>
      </c>
      <c r="B3" s="4" t="inlineStr">
        <is>
          <t xml:space="preserve"> </t>
        </is>
      </c>
      <c r="C3" s="4" t="inlineStr">
        <is>
          <t xml:space="preserve"> </t>
        </is>
      </c>
      <c r="D3" s="4" t="inlineStr">
        <is>
          <t xml:space="preserve"> </t>
        </is>
      </c>
    </row>
    <row r="4">
      <c r="A4" s="4" t="inlineStr">
        <is>
          <t>Assets</t>
        </is>
      </c>
      <c r="B4" s="6" t="n">
        <v>1207129</v>
      </c>
      <c r="C4" s="6" t="n">
        <v>1372684</v>
      </c>
      <c r="D4" s="6" t="n">
        <v>1588588</v>
      </c>
    </row>
    <row r="5">
      <c r="A5" s="4" t="inlineStr">
        <is>
          <t>Liabilities</t>
        </is>
      </c>
      <c r="B5" s="5" t="n">
        <v>974720</v>
      </c>
      <c r="C5" s="5" t="n">
        <v>1138470</v>
      </c>
      <c r="D5" s="5" t="n">
        <v>1264340</v>
      </c>
    </row>
    <row r="6">
      <c r="A6" s="4" t="inlineStr">
        <is>
          <t>Capital</t>
        </is>
      </c>
      <c r="B6" s="5" t="n">
        <v>208829</v>
      </c>
      <c r="C6" s="5" t="n">
        <v>199121</v>
      </c>
      <c r="D6" s="5" t="n">
        <v>284938</v>
      </c>
    </row>
    <row r="7">
      <c r="A7" s="4" t="inlineStr">
        <is>
          <t>Net income</t>
        </is>
      </c>
      <c r="B7" s="5" t="n">
        <v>23580</v>
      </c>
      <c r="C7" s="5" t="n">
        <v>35093</v>
      </c>
      <c r="D7" s="5" t="n">
        <v>39310</v>
      </c>
    </row>
    <row r="8">
      <c r="A8" s="4" t="inlineStr">
        <is>
          <t>Santander Corredora de Seguros Limitada</t>
        </is>
      </c>
      <c r="B8" s="4" t="inlineStr">
        <is>
          <t xml:space="preserve"> </t>
        </is>
      </c>
      <c r="C8" s="4" t="inlineStr">
        <is>
          <t xml:space="preserve"> </t>
        </is>
      </c>
      <c r="D8" s="4" t="inlineStr">
        <is>
          <t xml:space="preserve"> </t>
        </is>
      </c>
    </row>
    <row r="9">
      <c r="A9" s="3" t="inlineStr">
        <is>
          <t>Schedule of Financial Information of the Subsidiaries Included in the Consolidation of the Bank that Possess Non-Controlling Interests [Line Items]</t>
        </is>
      </c>
      <c r="B9" s="4" t="inlineStr">
        <is>
          <t xml:space="preserve"> </t>
        </is>
      </c>
      <c r="C9" s="4" t="inlineStr">
        <is>
          <t xml:space="preserve"> </t>
        </is>
      </c>
      <c r="D9" s="4" t="inlineStr">
        <is>
          <t xml:space="preserve"> </t>
        </is>
      </c>
    </row>
    <row r="10">
      <c r="A10" s="4" t="inlineStr">
        <is>
          <t>Assets</t>
        </is>
      </c>
      <c r="B10" s="5" t="n">
        <v>32876</v>
      </c>
      <c r="C10" s="5" t="n">
        <v>31758</v>
      </c>
      <c r="D10" s="5" t="n">
        <v>92541</v>
      </c>
    </row>
    <row r="11">
      <c r="A11" s="4" t="inlineStr">
        <is>
          <t>Liabilities</t>
        </is>
      </c>
      <c r="B11" s="5" t="n">
        <v>12878</v>
      </c>
      <c r="C11" s="5" t="n">
        <v>13895</v>
      </c>
      <c r="D11" s="5" t="n">
        <v>13093</v>
      </c>
    </row>
    <row r="12">
      <c r="A12" s="4" t="inlineStr">
        <is>
          <t>Capital</t>
        </is>
      </c>
      <c r="B12" s="5" t="n">
        <v>17861</v>
      </c>
      <c r="C12" s="5" t="n">
        <v>9576</v>
      </c>
      <c r="D12" s="5" t="n">
        <v>71121</v>
      </c>
    </row>
    <row r="13">
      <c r="A13" s="4" t="inlineStr">
        <is>
          <t>Net income</t>
        </is>
      </c>
      <c r="B13" s="5" t="n">
        <v>2137</v>
      </c>
      <c r="C13" s="5" t="n">
        <v>8287</v>
      </c>
      <c r="D13" s="5" t="n">
        <v>8327</v>
      </c>
    </row>
    <row r="14">
      <c r="A14" s="4" t="inlineStr">
        <is>
          <t>Santander Corredores de Bolsa Limitada</t>
        </is>
      </c>
      <c r="B14" s="4" t="inlineStr">
        <is>
          <t xml:space="preserve"> </t>
        </is>
      </c>
      <c r="C14" s="4" t="inlineStr">
        <is>
          <t xml:space="preserve"> </t>
        </is>
      </c>
      <c r="D14" s="4" t="inlineStr">
        <is>
          <t xml:space="preserve"> </t>
        </is>
      </c>
    </row>
    <row r="15">
      <c r="A15" s="3" t="inlineStr">
        <is>
          <t>Schedule of Financial Information of the Subsidiaries Included in the Consolidation of the Bank that Possess Non-Controlling Interests [Line Items]</t>
        </is>
      </c>
      <c r="B15" s="4" t="inlineStr">
        <is>
          <t xml:space="preserve"> </t>
        </is>
      </c>
      <c r="C15" s="4" t="inlineStr">
        <is>
          <t xml:space="preserve"> </t>
        </is>
      </c>
      <c r="D15" s="4" t="inlineStr">
        <is>
          <t xml:space="preserve"> </t>
        </is>
      </c>
    </row>
    <row r="16">
      <c r="A16" s="4" t="inlineStr">
        <is>
          <t>Assets</t>
        </is>
      </c>
      <c r="B16" s="5" t="n">
        <v>92155</v>
      </c>
      <c r="C16" s="5" t="n">
        <v>99325</v>
      </c>
      <c r="D16" s="5" t="n">
        <v>321411</v>
      </c>
    </row>
    <row r="17">
      <c r="A17" s="4" t="inlineStr">
        <is>
          <t>Liabilities</t>
        </is>
      </c>
      <c r="B17" s="5" t="n">
        <v>31758</v>
      </c>
      <c r="C17" s="5" t="n">
        <v>43087</v>
      </c>
      <c r="D17" s="5" t="n">
        <v>270952</v>
      </c>
    </row>
    <row r="18">
      <c r="A18" s="4" t="inlineStr">
        <is>
          <t>Capital</t>
        </is>
      </c>
      <c r="B18" s="5" t="n">
        <v>56243</v>
      </c>
      <c r="C18" s="5" t="n">
        <v>52054</v>
      </c>
      <c r="D18" s="5" t="n">
        <v>46863</v>
      </c>
    </row>
    <row r="19">
      <c r="A19" s="4" t="inlineStr">
        <is>
          <t>Net income</t>
        </is>
      </c>
      <c r="B19" s="5" t="n">
        <v>4154</v>
      </c>
      <c r="C19" s="5" t="n">
        <v>4184</v>
      </c>
      <c r="D19" s="5" t="n">
        <v>3596</v>
      </c>
    </row>
    <row r="20">
      <c r="A20" s="4" t="inlineStr">
        <is>
          <t>Santander Asesorias Financieras Limitada</t>
        </is>
      </c>
      <c r="B20" s="4" t="inlineStr">
        <is>
          <t xml:space="preserve"> </t>
        </is>
      </c>
      <c r="C20" s="4" t="inlineStr">
        <is>
          <t xml:space="preserve"> </t>
        </is>
      </c>
      <c r="D20" s="4" t="inlineStr">
        <is>
          <t xml:space="preserve"> </t>
        </is>
      </c>
    </row>
    <row r="21">
      <c r="A21" s="3" t="inlineStr">
        <is>
          <t>Schedule of Financial Information of the Subsidiaries Included in the Consolidation of the Bank that Possess Non-Controlling Interests [Line Items]</t>
        </is>
      </c>
      <c r="B21" s="4" t="inlineStr">
        <is>
          <t xml:space="preserve"> </t>
        </is>
      </c>
      <c r="C21" s="4" t="inlineStr">
        <is>
          <t xml:space="preserve"> </t>
        </is>
      </c>
      <c r="D21" s="4" t="inlineStr">
        <is>
          <t xml:space="preserve"> </t>
        </is>
      </c>
    </row>
    <row r="22">
      <c r="A22" s="4" t="inlineStr">
        <is>
          <t>Assets</t>
        </is>
      </c>
      <c r="B22" s="5" t="n">
        <v>15295</v>
      </c>
      <c r="C22" s="5" t="n">
        <v>5023</v>
      </c>
      <c r="D22" s="5" t="n">
        <v>60640</v>
      </c>
    </row>
    <row r="23">
      <c r="A23" s="4" t="inlineStr">
        <is>
          <t>Liabilities</t>
        </is>
      </c>
      <c r="B23" s="5" t="n">
        <v>3205</v>
      </c>
      <c r="C23" s="5" t="n">
        <v>1442</v>
      </c>
      <c r="D23" s="5" t="n">
        <v>2725</v>
      </c>
    </row>
    <row r="24">
      <c r="A24" s="4" t="inlineStr">
        <is>
          <t>Capital</t>
        </is>
      </c>
      <c r="B24" s="5" t="n">
        <v>3582</v>
      </c>
      <c r="C24" s="5" t="n">
        <v>354</v>
      </c>
      <c r="D24" s="5" t="n">
        <v>53082</v>
      </c>
    </row>
    <row r="25">
      <c r="A25" s="4" t="inlineStr">
        <is>
          <t>Net income</t>
        </is>
      </c>
      <c r="B25" s="5" t="n">
        <v>8508</v>
      </c>
      <c r="C25" s="5" t="n">
        <v>3227</v>
      </c>
      <c r="D25" s="5" t="n">
        <v>4833</v>
      </c>
    </row>
    <row r="26">
      <c r="A26" s="4" t="inlineStr">
        <is>
          <t>Santander S.A. Sociedad Securitizadora</t>
        </is>
      </c>
      <c r="B26" s="4" t="inlineStr">
        <is>
          <t xml:space="preserve"> </t>
        </is>
      </c>
      <c r="C26" s="4" t="inlineStr">
        <is>
          <t xml:space="preserve"> </t>
        </is>
      </c>
      <c r="D26" s="4" t="inlineStr">
        <is>
          <t xml:space="preserve"> </t>
        </is>
      </c>
    </row>
    <row r="27">
      <c r="A27" s="3" t="inlineStr">
        <is>
          <t>Schedule of Financial Information of the Subsidiaries Included in the Consolidation of the Bank that Possess Non-Controlling Interests [Line Items]</t>
        </is>
      </c>
      <c r="B27" s="4" t="inlineStr">
        <is>
          <t xml:space="preserve"> </t>
        </is>
      </c>
      <c r="C27" s="4" t="inlineStr">
        <is>
          <t xml:space="preserve"> </t>
        </is>
      </c>
      <c r="D27" s="4" t="inlineStr">
        <is>
          <t xml:space="preserve"> </t>
        </is>
      </c>
    </row>
    <row r="28">
      <c r="A28" s="4" t="inlineStr">
        <is>
          <t>Assets</t>
        </is>
      </c>
      <c r="B28" s="5" t="n">
        <v>722</v>
      </c>
      <c r="C28" s="5" t="n">
        <v>879</v>
      </c>
      <c r="D28" s="5" t="n">
        <v>1107</v>
      </c>
    </row>
    <row r="29">
      <c r="A29" s="4" t="inlineStr">
        <is>
          <t>Liabilities</t>
        </is>
      </c>
      <c r="B29" s="5" t="n">
        <v>326</v>
      </c>
      <c r="C29" s="5" t="n">
        <v>345</v>
      </c>
      <c r="D29" s="5" t="n">
        <v>398</v>
      </c>
    </row>
    <row r="30">
      <c r="A30" s="4" t="inlineStr">
        <is>
          <t>Capital</t>
        </is>
      </c>
      <c r="B30" s="5" t="n">
        <v>534</v>
      </c>
      <c r="C30" s="5" t="n">
        <v>709</v>
      </c>
      <c r="D30" s="5" t="n">
        <v>857</v>
      </c>
    </row>
    <row r="31">
      <c r="A31" s="4" t="inlineStr">
        <is>
          <t>Net income</t>
        </is>
      </c>
      <c r="B31" s="5" t="n">
        <v>-138</v>
      </c>
      <c r="C31" s="5" t="n">
        <v>-175</v>
      </c>
      <c r="D31" s="5" t="n">
        <v>-148</v>
      </c>
    </row>
    <row r="32">
      <c r="A32" s="4" t="inlineStr">
        <is>
          <t>Klare Corredora de Seguros S.A.</t>
        </is>
      </c>
      <c r="B32" s="4" t="inlineStr">
        <is>
          <t xml:space="preserve"> </t>
        </is>
      </c>
      <c r="C32" s="4" t="inlineStr">
        <is>
          <t xml:space="preserve"> </t>
        </is>
      </c>
      <c r="D32" s="4" t="inlineStr">
        <is>
          <t xml:space="preserve"> </t>
        </is>
      </c>
    </row>
    <row r="33">
      <c r="A33" s="3" t="inlineStr">
        <is>
          <t>Schedule of Financial Information of the Subsidiaries Included in the Consolidation of the Bank that Possess Non-Controlling Interests [Line Items]</t>
        </is>
      </c>
      <c r="B33" s="4" t="inlineStr">
        <is>
          <t xml:space="preserve"> </t>
        </is>
      </c>
      <c r="C33" s="4" t="inlineStr">
        <is>
          <t xml:space="preserve"> </t>
        </is>
      </c>
      <c r="D33" s="4" t="inlineStr">
        <is>
          <t xml:space="preserve"> </t>
        </is>
      </c>
    </row>
    <row r="34">
      <c r="A34" s="4" t="inlineStr">
        <is>
          <t>Assets</t>
        </is>
      </c>
      <c r="B34" s="5" t="n">
        <v>0</v>
      </c>
      <c r="C34" s="5" t="n">
        <v>1891</v>
      </c>
      <c r="D34" s="5" t="n">
        <v>2153</v>
      </c>
    </row>
    <row r="35">
      <c r="A35" s="4" t="inlineStr">
        <is>
          <t>Liabilities</t>
        </is>
      </c>
      <c r="B35" s="5" t="n">
        <v>0</v>
      </c>
      <c r="C35" s="5" t="n">
        <v>3610</v>
      </c>
      <c r="D35" s="5" t="n">
        <v>1440</v>
      </c>
    </row>
    <row r="36">
      <c r="A36" s="4" t="inlineStr">
        <is>
          <t>Capital</t>
        </is>
      </c>
      <c r="B36" s="5" t="n">
        <v>1955</v>
      </c>
      <c r="C36" s="5" t="n">
        <v>713</v>
      </c>
      <c r="D36" s="5" t="n">
        <v>3272</v>
      </c>
    </row>
    <row r="37">
      <c r="A37" s="4" t="inlineStr">
        <is>
          <t>Net income</t>
        </is>
      </c>
      <c r="B37" s="5" t="n">
        <v>-1955</v>
      </c>
      <c r="C37" s="5" t="n">
        <v>-2432</v>
      </c>
      <c r="D37" s="5" t="n">
        <v>-2559</v>
      </c>
    </row>
    <row r="38">
      <c r="A38" s="4" t="inlineStr">
        <is>
          <t>Santander Consumer Chile S.A.</t>
        </is>
      </c>
      <c r="B38" s="4" t="inlineStr">
        <is>
          <t xml:space="preserve"> </t>
        </is>
      </c>
      <c r="C38" s="4" t="inlineStr">
        <is>
          <t xml:space="preserve"> </t>
        </is>
      </c>
      <c r="D38" s="4" t="inlineStr">
        <is>
          <t xml:space="preserve"> </t>
        </is>
      </c>
    </row>
    <row r="39">
      <c r="A39" s="3" t="inlineStr">
        <is>
          <t>Schedule of Financial Information of the Subsidiaries Included in the Consolidation of the Bank that Possess Non-Controlling Interests [Line Items]</t>
        </is>
      </c>
      <c r="B39" s="4" t="inlineStr">
        <is>
          <t xml:space="preserve"> </t>
        </is>
      </c>
      <c r="C39" s="4" t="inlineStr">
        <is>
          <t xml:space="preserve"> </t>
        </is>
      </c>
      <c r="D39" s="4" t="inlineStr">
        <is>
          <t xml:space="preserve"> </t>
        </is>
      </c>
    </row>
    <row r="40">
      <c r="A40" s="4" t="inlineStr">
        <is>
          <t>Assets</t>
        </is>
      </c>
      <c r="B40" s="5" t="n">
        <v>1049387</v>
      </c>
      <c r="C40" s="5" t="n">
        <v>923790</v>
      </c>
      <c r="D40" s="5" t="n">
        <v>884701</v>
      </c>
    </row>
    <row r="41">
      <c r="A41" s="4" t="inlineStr">
        <is>
          <t>Liabilities</t>
        </is>
      </c>
      <c r="B41" s="5" t="n">
        <v>922136</v>
      </c>
      <c r="C41" s="5" t="n">
        <v>806607</v>
      </c>
      <c r="D41" s="5" t="n">
        <v>784146</v>
      </c>
    </row>
    <row r="42">
      <c r="A42" s="4" t="inlineStr">
        <is>
          <t>Capital</t>
        </is>
      </c>
      <c r="B42" s="5" t="n">
        <v>117183</v>
      </c>
      <c r="C42" s="5" t="n">
        <v>100555</v>
      </c>
      <c r="D42" s="5" t="n">
        <v>79755</v>
      </c>
    </row>
    <row r="43">
      <c r="A43" s="4" t="inlineStr">
        <is>
          <t>Net income</t>
        </is>
      </c>
      <c r="B43" s="5" t="n">
        <v>10068</v>
      </c>
      <c r="C43" s="5" t="n">
        <v>16628</v>
      </c>
      <c r="D43" s="5" t="n">
        <v>20800</v>
      </c>
    </row>
    <row r="44">
      <c r="A44" s="4" t="inlineStr">
        <is>
          <t>Santander Gestión de Recaudación y Cobranzas Ltda.</t>
        </is>
      </c>
      <c r="B44" s="4" t="inlineStr">
        <is>
          <t xml:space="preserve"> </t>
        </is>
      </c>
      <c r="C44" s="4" t="inlineStr">
        <is>
          <t xml:space="preserve"> </t>
        </is>
      </c>
      <c r="D44" s="4" t="inlineStr">
        <is>
          <t xml:space="preserve"> </t>
        </is>
      </c>
    </row>
    <row r="45">
      <c r="A45" s="3" t="inlineStr">
        <is>
          <t>Schedule of Financial Information of the Subsidiaries Included in the Consolidation of the Bank that Possess Non-Controlling Interests [Line Items]</t>
        </is>
      </c>
      <c r="B45" s="4" t="inlineStr">
        <is>
          <t xml:space="preserve"> </t>
        </is>
      </c>
      <c r="C45" s="4" t="inlineStr">
        <is>
          <t xml:space="preserve"> </t>
        </is>
      </c>
      <c r="D45" s="4" t="inlineStr">
        <is>
          <t xml:space="preserve"> </t>
        </is>
      </c>
    </row>
    <row r="46">
      <c r="A46" s="4" t="inlineStr">
        <is>
          <t>Assets</t>
        </is>
      </c>
      <c r="B46" s="5" t="n">
        <v>11429</v>
      </c>
      <c r="C46" s="5" t="n">
        <v>11273</v>
      </c>
      <c r="D46" s="5" t="n">
        <v>8037</v>
      </c>
    </row>
    <row r="47">
      <c r="A47" s="4" t="inlineStr">
        <is>
          <t>Liabilities</t>
        </is>
      </c>
      <c r="B47" s="5" t="n">
        <v>2443</v>
      </c>
      <c r="C47" s="5" t="n">
        <v>2755</v>
      </c>
      <c r="D47" s="5" t="n">
        <v>1049</v>
      </c>
    </row>
    <row r="48">
      <c r="A48" s="4" t="inlineStr">
        <is>
          <t>Capital</t>
        </is>
      </c>
      <c r="B48" s="5" t="n">
        <v>8518</v>
      </c>
      <c r="C48" s="5" t="n">
        <v>6988</v>
      </c>
      <c r="D48" s="5" t="n">
        <v>4820</v>
      </c>
    </row>
    <row r="49">
      <c r="A49" s="4" t="inlineStr">
        <is>
          <t>Net income</t>
        </is>
      </c>
      <c r="B49" s="5" t="n">
        <v>468</v>
      </c>
      <c r="C49" s="5" t="n">
        <v>1530</v>
      </c>
      <c r="D49" s="5" t="n">
        <v>2168</v>
      </c>
    </row>
    <row r="50">
      <c r="A50" s="4" t="inlineStr">
        <is>
          <t>Bansa Santander S.A.</t>
        </is>
      </c>
      <c r="B50" s="4" t="inlineStr">
        <is>
          <t xml:space="preserve"> </t>
        </is>
      </c>
      <c r="C50" s="4" t="inlineStr">
        <is>
          <t xml:space="preserve"> </t>
        </is>
      </c>
      <c r="D50" s="4" t="inlineStr">
        <is>
          <t xml:space="preserve"> </t>
        </is>
      </c>
    </row>
    <row r="51">
      <c r="A51" s="3" t="inlineStr">
        <is>
          <t>Schedule of Financial Information of the Subsidiaries Included in the Consolidation of the Bank that Possess Non-Controlling Interests [Line Items]</t>
        </is>
      </c>
      <c r="B51" s="4" t="inlineStr">
        <is>
          <t xml:space="preserve"> </t>
        </is>
      </c>
      <c r="C51" s="4" t="inlineStr">
        <is>
          <t xml:space="preserve"> </t>
        </is>
      </c>
      <c r="D51" s="4" t="inlineStr">
        <is>
          <t xml:space="preserve"> </t>
        </is>
      </c>
    </row>
    <row r="52">
      <c r="A52" s="4" t="inlineStr">
        <is>
          <t>Assets</t>
        </is>
      </c>
      <c r="B52" s="5" t="n">
        <v>0</v>
      </c>
      <c r="C52" s="5" t="n">
        <v>292937</v>
      </c>
      <c r="D52" s="5" t="n">
        <v>213661</v>
      </c>
    </row>
    <row r="53">
      <c r="A53" s="4" t="inlineStr">
        <is>
          <t>Liabilities</t>
        </is>
      </c>
      <c r="B53" s="5" t="n">
        <v>0</v>
      </c>
      <c r="C53" s="5" t="n">
        <v>264601</v>
      </c>
      <c r="D53" s="5" t="n">
        <v>189411</v>
      </c>
    </row>
    <row r="54">
      <c r="A54" s="4" t="inlineStr">
        <is>
          <t>Capital</t>
        </is>
      </c>
      <c r="B54" s="5" t="n">
        <v>-727</v>
      </c>
      <c r="C54" s="5" t="n">
        <v>24249</v>
      </c>
      <c r="D54" s="5" t="n">
        <v>21011</v>
      </c>
    </row>
    <row r="55">
      <c r="A55" s="4" t="inlineStr">
        <is>
          <t>Net income</t>
        </is>
      </c>
      <c r="B55" s="5" t="n">
        <v>727</v>
      </c>
      <c r="C55" s="5" t="n">
        <v>4087</v>
      </c>
      <c r="D55" s="5" t="n">
        <v>3239</v>
      </c>
    </row>
    <row r="56">
      <c r="A56" s="4" t="inlineStr">
        <is>
          <t>Multiplica Spa</t>
        </is>
      </c>
      <c r="B56" s="4" t="inlineStr">
        <is>
          <t xml:space="preserve"> </t>
        </is>
      </c>
      <c r="C56" s="4" t="inlineStr">
        <is>
          <t xml:space="preserve"> </t>
        </is>
      </c>
      <c r="D56" s="4" t="inlineStr">
        <is>
          <t xml:space="preserve"> </t>
        </is>
      </c>
    </row>
    <row r="57">
      <c r="A57" s="3" t="inlineStr">
        <is>
          <t>Schedule of Financial Information of the Subsidiaries Included in the Consolidation of the Bank that Possess Non-Controlling Interests [Line Items]</t>
        </is>
      </c>
      <c r="B57" s="4" t="inlineStr">
        <is>
          <t xml:space="preserve"> </t>
        </is>
      </c>
      <c r="C57" s="4" t="inlineStr">
        <is>
          <t xml:space="preserve"> </t>
        </is>
      </c>
      <c r="D57" s="4" t="inlineStr">
        <is>
          <t xml:space="preserve"> </t>
        </is>
      </c>
    </row>
    <row r="58">
      <c r="A58" s="4" t="inlineStr">
        <is>
          <t>Assets</t>
        </is>
      </c>
      <c r="B58" s="5" t="n">
        <v>2883</v>
      </c>
      <c r="C58" s="5" t="n">
        <v>3518</v>
      </c>
      <c r="D58" s="5" t="n">
        <v>4337</v>
      </c>
    </row>
    <row r="59">
      <c r="A59" s="4" t="inlineStr">
        <is>
          <t>Liabilities</t>
        </is>
      </c>
      <c r="B59" s="5" t="n">
        <v>857</v>
      </c>
      <c r="C59" s="5" t="n">
        <v>989</v>
      </c>
      <c r="D59" s="5" t="n">
        <v>1126</v>
      </c>
    </row>
    <row r="60">
      <c r="A60" s="4" t="inlineStr">
        <is>
          <t>Capital</t>
        </is>
      </c>
      <c r="B60" s="5" t="n">
        <v>2529</v>
      </c>
      <c r="C60" s="5" t="n">
        <v>3211</v>
      </c>
      <c r="D60" s="5" t="n">
        <v>4157</v>
      </c>
    </row>
    <row r="61">
      <c r="A61" s="4" t="inlineStr">
        <is>
          <t>Net income</t>
        </is>
      </c>
      <c r="B61" s="5" t="n">
        <v>-503</v>
      </c>
      <c r="C61" s="5" t="n">
        <v>-682</v>
      </c>
      <c r="D61" s="5" t="n">
        <v>-946</v>
      </c>
    </row>
    <row r="62">
      <c r="A62" s="4" t="inlineStr">
        <is>
          <t>PagoNxt Trade Chile SpA [Member]</t>
        </is>
      </c>
      <c r="B62" s="4" t="inlineStr">
        <is>
          <t xml:space="preserve"> </t>
        </is>
      </c>
      <c r="C62" s="4" t="inlineStr">
        <is>
          <t xml:space="preserve"> </t>
        </is>
      </c>
      <c r="D62" s="4" t="inlineStr">
        <is>
          <t xml:space="preserve"> </t>
        </is>
      </c>
    </row>
    <row r="63">
      <c r="A63" s="3" t="inlineStr">
        <is>
          <t>Schedule of Financial Information of the Subsidiaries Included in the Consolidation of the Bank that Possess Non-Controlling Interests [Line Items]</t>
        </is>
      </c>
      <c r="B63" s="4" t="inlineStr">
        <is>
          <t xml:space="preserve"> </t>
        </is>
      </c>
      <c r="C63" s="4" t="inlineStr">
        <is>
          <t xml:space="preserve"> </t>
        </is>
      </c>
      <c r="D63" s="4" t="inlineStr">
        <is>
          <t xml:space="preserve"> </t>
        </is>
      </c>
    </row>
    <row r="64">
      <c r="A64" s="4" t="inlineStr">
        <is>
          <t>Assets</t>
        </is>
      </c>
      <c r="B64" s="5" t="n">
        <v>2382</v>
      </c>
      <c r="C64" s="5" t="n">
        <v>2290</v>
      </c>
      <c r="D64" s="5" t="n">
        <v>0</v>
      </c>
    </row>
    <row r="65">
      <c r="A65" s="4" t="inlineStr">
        <is>
          <t>Liabilities</t>
        </is>
      </c>
      <c r="B65" s="5" t="n">
        <v>1117</v>
      </c>
      <c r="C65" s="5" t="n">
        <v>1139</v>
      </c>
      <c r="D65" s="5" t="n">
        <v>0</v>
      </c>
    </row>
    <row r="66">
      <c r="A66" s="4" t="inlineStr">
        <is>
          <t>Capital</t>
        </is>
      </c>
      <c r="B66" s="5" t="n">
        <v>1151</v>
      </c>
      <c r="C66" s="5" t="n">
        <v>712</v>
      </c>
      <c r="D66" s="5" t="n">
        <v>0</v>
      </c>
    </row>
    <row r="67">
      <c r="A67" s="4" t="inlineStr">
        <is>
          <t>Net income</t>
        </is>
      </c>
      <c r="B67" s="6" t="n">
        <v>114</v>
      </c>
      <c r="C67" s="6" t="n">
        <v>439</v>
      </c>
      <c r="D67" s="6" t="n">
        <v>0</v>
      </c>
    </row>
  </sheetData>
  <mergeCells count="2">
    <mergeCell ref="A1:A2"/>
    <mergeCell ref="B1:D1"/>
  </mergeCells>
  <pageMargins left="0.75" right="0.75" top="1" bottom="1" header="0.5" footer="0.5"/>
</worksheet>
</file>

<file path=xl/worksheets/sheet191.xml><?xml version="1.0" encoding="utf-8"?>
<worksheet xmlns="http://schemas.openxmlformats.org/spreadsheetml/2006/main">
  <sheetPr>
    <outlinePr summaryBelow="1" summaryRight="1"/>
    <pageSetUpPr/>
  </sheetPr>
  <dimension ref="A1:C58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Maturity of Financial Assets and Liabilities (Details) - Schedule of the Maturities of Assets and Liabilities - CLP ($) $ in Millions</t>
        </is>
      </c>
      <c r="B1" s="2" t="inlineStr">
        <is>
          <t>12 Months Ended</t>
        </is>
      </c>
    </row>
    <row r="2">
      <c r="B2" s="2" t="inlineStr">
        <is>
          <t>Dec. 31, 2024</t>
        </is>
      </c>
      <c r="C2" s="2" t="inlineStr">
        <is>
          <t>Dec. 31, 2023</t>
        </is>
      </c>
    </row>
    <row r="3">
      <c r="A3" s="3" t="inlineStr">
        <is>
          <t>Schedule of the Maturities of Assets and Liabilities [Line Items]</t>
        </is>
      </c>
      <c r="B3" s="4" t="inlineStr">
        <is>
          <t xml:space="preserve"> </t>
        </is>
      </c>
      <c r="C3" s="4" t="inlineStr">
        <is>
          <t xml:space="preserve"> </t>
        </is>
      </c>
    </row>
    <row r="4">
      <c r="A4" s="4" t="inlineStr">
        <is>
          <t>Total financial assets</t>
        </is>
      </c>
      <c r="B4" s="6" t="n">
        <v>68015547</v>
      </c>
      <c r="C4" s="6" t="n">
        <v>70229946</v>
      </c>
    </row>
    <row r="5">
      <c r="A5" s="4" t="inlineStr">
        <is>
          <t>Financial liabilities</t>
        </is>
      </c>
      <c r="B5" s="5" t="n">
        <v>59757340</v>
      </c>
      <c r="C5" s="5" t="n">
        <v>64385273</v>
      </c>
    </row>
    <row r="6">
      <c r="A6" s="4" t="inlineStr">
        <is>
          <t>Book value, assets</t>
        </is>
      </c>
      <c r="B6" s="5" t="n">
        <v>596720</v>
      </c>
      <c r="C6" s="5" t="n">
        <v>479374</v>
      </c>
    </row>
    <row r="7">
      <c r="A7" s="4" t="inlineStr">
        <is>
          <t>Subordinated bond</t>
        </is>
      </c>
      <c r="B7" s="5" t="n">
        <v>1910697</v>
      </c>
      <c r="C7" s="5" t="n">
        <v>1813938</v>
      </c>
    </row>
    <row r="8">
      <c r="A8" s="4" t="inlineStr">
        <is>
          <t>Expected credit loss allowance</t>
        </is>
      </c>
      <c r="B8" s="4" t="inlineStr">
        <is>
          <t xml:space="preserve"> </t>
        </is>
      </c>
      <c r="C8" s="4" t="inlineStr">
        <is>
          <t xml:space="preserve"> </t>
        </is>
      </c>
    </row>
    <row r="9">
      <c r="A9" s="3" t="inlineStr">
        <is>
          <t>Schedule of the Maturities of Assets and Liabilities [Line Items]</t>
        </is>
      </c>
      <c r="B9" s="4" t="inlineStr">
        <is>
          <t xml:space="preserve"> </t>
        </is>
      </c>
      <c r="C9" s="4" t="inlineStr">
        <is>
          <t xml:space="preserve"> </t>
        </is>
      </c>
    </row>
    <row r="10">
      <c r="A10" s="4" t="inlineStr">
        <is>
          <t>Book value, assets</t>
        </is>
      </c>
      <c r="B10" s="5" t="n">
        <v>-1192690</v>
      </c>
      <c r="C10" s="5" t="n">
        <v>-1149991</v>
      </c>
    </row>
    <row r="11">
      <c r="A11" s="4" t="inlineStr">
        <is>
          <t>Cash items in process of being cleared</t>
        </is>
      </c>
      <c r="B11" s="4" t="inlineStr">
        <is>
          <t xml:space="preserve"> </t>
        </is>
      </c>
      <c r="C11" s="4" t="inlineStr">
        <is>
          <t xml:space="preserve"> </t>
        </is>
      </c>
    </row>
    <row r="12">
      <c r="A12" s="3" t="inlineStr">
        <is>
          <t>Schedule of the Maturities of Assets and Liabilities [Line Items]</t>
        </is>
      </c>
      <c r="B12" s="4" t="inlineStr">
        <is>
          <t xml:space="preserve"> </t>
        </is>
      </c>
      <c r="C12" s="4" t="inlineStr">
        <is>
          <t xml:space="preserve"> </t>
        </is>
      </c>
    </row>
    <row r="13">
      <c r="A13" s="4" t="inlineStr">
        <is>
          <t>Financial liabilities</t>
        </is>
      </c>
      <c r="B13" s="5" t="n">
        <v>497110</v>
      </c>
      <c r="C13" s="5" t="n">
        <v>775082</v>
      </c>
    </row>
    <row r="14">
      <c r="A14" s="4" t="inlineStr">
        <is>
          <t>Deposits and other demand liabilities</t>
        </is>
      </c>
      <c r="B14" s="4" t="inlineStr">
        <is>
          <t xml:space="preserve"> </t>
        </is>
      </c>
      <c r="C14" s="4" t="inlineStr">
        <is>
          <t xml:space="preserve"> </t>
        </is>
      </c>
    </row>
    <row r="15">
      <c r="A15" s="3" t="inlineStr">
        <is>
          <t>Schedule of the Maturities of Assets and Liabilities [Line Items]</t>
        </is>
      </c>
      <c r="B15" s="4" t="inlineStr">
        <is>
          <t xml:space="preserve"> </t>
        </is>
      </c>
      <c r="C15" s="4" t="inlineStr">
        <is>
          <t xml:space="preserve"> </t>
        </is>
      </c>
    </row>
    <row r="16">
      <c r="A16" s="4" t="inlineStr">
        <is>
          <t>Financial liabilities</t>
        </is>
      </c>
      <c r="B16" s="5" t="n">
        <v>14260609</v>
      </c>
      <c r="C16" s="5" t="n">
        <v>13537826</v>
      </c>
    </row>
    <row r="17">
      <c r="A17" s="4" t="inlineStr">
        <is>
          <t>Time deposits and other time liabilities</t>
        </is>
      </c>
      <c r="B17" s="4" t="inlineStr">
        <is>
          <t xml:space="preserve"> </t>
        </is>
      </c>
      <c r="C17" s="4" t="inlineStr">
        <is>
          <t xml:space="preserve"> </t>
        </is>
      </c>
    </row>
    <row r="18">
      <c r="A18" s="3" t="inlineStr">
        <is>
          <t>Schedule of the Maturities of Assets and Liabilities [Line Items]</t>
        </is>
      </c>
      <c r="B18" s="4" t="inlineStr">
        <is>
          <t xml:space="preserve"> </t>
        </is>
      </c>
      <c r="C18" s="4" t="inlineStr">
        <is>
          <t xml:space="preserve"> </t>
        </is>
      </c>
    </row>
    <row r="19">
      <c r="A19" s="4" t="inlineStr">
        <is>
          <t>Financial liabilities</t>
        </is>
      </c>
      <c r="B19" s="5" t="n">
        <v>17098625</v>
      </c>
      <c r="C19" s="5" t="n">
        <v>16137942</v>
      </c>
    </row>
    <row r="20">
      <c r="A20" s="4" t="inlineStr">
        <is>
          <t>Interbank borrowings</t>
        </is>
      </c>
      <c r="B20" s="4" t="inlineStr">
        <is>
          <t xml:space="preserve"> </t>
        </is>
      </c>
      <c r="C20" s="4" t="inlineStr">
        <is>
          <t xml:space="preserve"> </t>
        </is>
      </c>
    </row>
    <row r="21">
      <c r="A21" s="3" t="inlineStr">
        <is>
          <t>Schedule of the Maturities of Assets and Liabilities [Line Items]</t>
        </is>
      </c>
      <c r="B21" s="4" t="inlineStr">
        <is>
          <t xml:space="preserve"> </t>
        </is>
      </c>
      <c r="C21" s="4" t="inlineStr">
        <is>
          <t xml:space="preserve"> </t>
        </is>
      </c>
    </row>
    <row r="22">
      <c r="A22" s="4" t="inlineStr">
        <is>
          <t>Financial liabilities</t>
        </is>
      </c>
      <c r="B22" s="5" t="n">
        <v>4337947</v>
      </c>
      <c r="C22" s="5" t="n">
        <v>10366499</v>
      </c>
    </row>
    <row r="23">
      <c r="A23" s="4" t="inlineStr">
        <is>
          <t>Other financial liabilities</t>
        </is>
      </c>
      <c r="B23" s="4" t="inlineStr">
        <is>
          <t xml:space="preserve"> </t>
        </is>
      </c>
      <c r="C23" s="4" t="inlineStr">
        <is>
          <t xml:space="preserve"> </t>
        </is>
      </c>
    </row>
    <row r="24">
      <c r="A24" s="3" t="inlineStr">
        <is>
          <t>Schedule of the Maturities of Assets and Liabilities [Line Items]</t>
        </is>
      </c>
      <c r="B24" s="4" t="inlineStr">
        <is>
          <t xml:space="preserve"> </t>
        </is>
      </c>
      <c r="C24" s="4" t="inlineStr">
        <is>
          <t xml:space="preserve"> </t>
        </is>
      </c>
    </row>
    <row r="25">
      <c r="A25" s="4" t="inlineStr">
        <is>
          <t>Financial liabilities</t>
        </is>
      </c>
      <c r="B25" s="5" t="n">
        <v>200541</v>
      </c>
      <c r="C25" s="5" t="n">
        <v>296273</v>
      </c>
    </row>
    <row r="26">
      <c r="A26" s="4" t="inlineStr">
        <is>
          <t>Guarantees received (margin accounts)</t>
        </is>
      </c>
      <c r="B26" s="4" t="inlineStr">
        <is>
          <t xml:space="preserve"> </t>
        </is>
      </c>
      <c r="C26" s="4" t="inlineStr">
        <is>
          <t xml:space="preserve"> </t>
        </is>
      </c>
    </row>
    <row r="27">
      <c r="A27" s="3" t="inlineStr">
        <is>
          <t>Schedule of the Maturities of Assets and Liabilities [Line Items]</t>
        </is>
      </c>
      <c r="B27" s="4" t="inlineStr">
        <is>
          <t xml:space="preserve"> </t>
        </is>
      </c>
      <c r="C27" s="4" t="inlineStr">
        <is>
          <t xml:space="preserve"> </t>
        </is>
      </c>
    </row>
    <row r="28">
      <c r="A28" s="4" t="inlineStr">
        <is>
          <t>Financial liabilities</t>
        </is>
      </c>
      <c r="B28" s="5" t="n">
        <v>1832345</v>
      </c>
      <c r="C28" s="5" t="n">
        <v>1081226</v>
      </c>
    </row>
    <row r="29">
      <c r="A29" s="4" t="inlineStr">
        <is>
          <t>Cash and deposits in banks</t>
        </is>
      </c>
      <c r="B29" s="4" t="inlineStr">
        <is>
          <t xml:space="preserve"> </t>
        </is>
      </c>
      <c r="C29" s="4" t="inlineStr">
        <is>
          <t xml:space="preserve"> </t>
        </is>
      </c>
    </row>
    <row r="30">
      <c r="A30" s="3" t="inlineStr">
        <is>
          <t>Schedule of the Maturities of Assets and Liabilities [Line Items]</t>
        </is>
      </c>
      <c r="B30" s="4" t="inlineStr">
        <is>
          <t xml:space="preserve"> </t>
        </is>
      </c>
      <c r="C30" s="4" t="inlineStr">
        <is>
          <t xml:space="preserve"> </t>
        </is>
      </c>
    </row>
    <row r="31">
      <c r="A31" s="4" t="inlineStr">
        <is>
          <t>Total financial assets</t>
        </is>
      </c>
      <c r="B31" s="5" t="n">
        <v>2695560</v>
      </c>
      <c r="C31" s="5" t="n">
        <v>2723282</v>
      </c>
    </row>
    <row r="32">
      <c r="A32" s="4" t="inlineStr">
        <is>
          <t>Cash items in process of collection</t>
        </is>
      </c>
      <c r="B32" s="4" t="inlineStr">
        <is>
          <t xml:space="preserve"> </t>
        </is>
      </c>
      <c r="C32" s="4" t="inlineStr">
        <is>
          <t xml:space="preserve"> </t>
        </is>
      </c>
    </row>
    <row r="33">
      <c r="A33" s="3" t="inlineStr">
        <is>
          <t>Schedule of the Maturities of Assets and Liabilities [Line Items]</t>
        </is>
      </c>
      <c r="B33" s="4" t="inlineStr">
        <is>
          <t xml:space="preserve"> </t>
        </is>
      </c>
      <c r="C33" s="4" t="inlineStr">
        <is>
          <t xml:space="preserve"> </t>
        </is>
      </c>
    </row>
    <row r="34">
      <c r="A34" s="4" t="inlineStr">
        <is>
          <t>Total financial assets</t>
        </is>
      </c>
      <c r="B34" s="5" t="n">
        <v>572552</v>
      </c>
      <c r="C34" s="5" t="n">
        <v>812524</v>
      </c>
    </row>
    <row r="35">
      <c r="A35" s="4" t="inlineStr">
        <is>
          <t>Debt financial instruments</t>
        </is>
      </c>
      <c r="B35" s="4" t="inlineStr">
        <is>
          <t xml:space="preserve"> </t>
        </is>
      </c>
      <c r="C35" s="4" t="inlineStr">
        <is>
          <t xml:space="preserve"> </t>
        </is>
      </c>
    </row>
    <row r="36">
      <c r="A36" s="3" t="inlineStr">
        <is>
          <t>Schedule of the Maturities of Assets and Liabilities [Line Items]</t>
        </is>
      </c>
      <c r="B36" s="4" t="inlineStr">
        <is>
          <t xml:space="preserve"> </t>
        </is>
      </c>
      <c r="C36" s="4" t="inlineStr">
        <is>
          <t xml:space="preserve"> </t>
        </is>
      </c>
    </row>
    <row r="37">
      <c r="A37" s="4" t="inlineStr">
        <is>
          <t>Book value, assets</t>
        </is>
      </c>
      <c r="B37" s="5" t="n">
        <v>5176005</v>
      </c>
      <c r="C37" s="5" t="n">
        <v>8176895</v>
      </c>
    </row>
    <row r="38">
      <c r="A38" s="4" t="inlineStr">
        <is>
          <t>Rights under repurchase agreements</t>
        </is>
      </c>
      <c r="B38" s="4" t="inlineStr">
        <is>
          <t xml:space="preserve"> </t>
        </is>
      </c>
      <c r="C38" s="4" t="inlineStr">
        <is>
          <t xml:space="preserve"> </t>
        </is>
      </c>
    </row>
    <row r="39">
      <c r="A39" s="3" t="inlineStr">
        <is>
          <t>Schedule of the Maturities of Assets and Liabilities [Line Items]</t>
        </is>
      </c>
      <c r="B39" s="4" t="inlineStr">
        <is>
          <t xml:space="preserve"> </t>
        </is>
      </c>
      <c r="C39" s="4" t="inlineStr">
        <is>
          <t xml:space="preserve"> </t>
        </is>
      </c>
    </row>
    <row r="40">
      <c r="A40" s="4" t="inlineStr">
        <is>
          <t>Book value, assets</t>
        </is>
      </c>
      <c r="B40" s="5" t="n">
        <v>153087</v>
      </c>
      <c r="C40" s="5" t="n">
        <v>0</v>
      </c>
    </row>
    <row r="41">
      <c r="A41" s="4" t="inlineStr">
        <is>
          <t>Interbank loans</t>
        </is>
      </c>
      <c r="B41" s="4" t="inlineStr">
        <is>
          <t xml:space="preserve"> </t>
        </is>
      </c>
      <c r="C41" s="4" t="inlineStr">
        <is>
          <t xml:space="preserve"> </t>
        </is>
      </c>
    </row>
    <row r="42">
      <c r="A42" s="3" t="inlineStr">
        <is>
          <t>Schedule of the Maturities of Assets and Liabilities [Line Items]</t>
        </is>
      </c>
      <c r="B42" s="4" t="inlineStr">
        <is>
          <t xml:space="preserve"> </t>
        </is>
      </c>
      <c r="C42" s="4" t="inlineStr">
        <is>
          <t xml:space="preserve"> </t>
        </is>
      </c>
    </row>
    <row r="43">
      <c r="A43" s="4" t="inlineStr">
        <is>
          <t>Book value, assets</t>
        </is>
      </c>
      <c r="B43" s="5" t="n">
        <v>31282</v>
      </c>
      <c r="C43" s="5" t="n">
        <v>68438</v>
      </c>
    </row>
    <row r="44">
      <c r="A44" s="4" t="inlineStr">
        <is>
          <t>Loans and account receivable from customers</t>
        </is>
      </c>
      <c r="B44" s="4" t="inlineStr">
        <is>
          <t xml:space="preserve"> </t>
        </is>
      </c>
      <c r="C44" s="4" t="inlineStr">
        <is>
          <t xml:space="preserve"> </t>
        </is>
      </c>
    </row>
    <row r="45">
      <c r="A45" s="3" t="inlineStr">
        <is>
          <t>Schedule of the Maturities of Assets and Liabilities [Line Items]</t>
        </is>
      </c>
      <c r="B45" s="4" t="inlineStr">
        <is>
          <t xml:space="preserve"> </t>
        </is>
      </c>
      <c r="C45" s="4" t="inlineStr">
        <is>
          <t xml:space="preserve"> </t>
        </is>
      </c>
    </row>
    <row r="46">
      <c r="A46" s="4" t="inlineStr">
        <is>
          <t>Book value, assets</t>
        </is>
      </c>
      <c r="B46" s="5" t="n">
        <v>40099872</v>
      </c>
      <c r="C46" s="5" t="n">
        <v>39593457</v>
      </c>
    </row>
    <row r="47">
      <c r="A47" s="4" t="inlineStr">
        <is>
          <t>Guarantee deposits (margin accounts)</t>
        </is>
      </c>
      <c r="B47" s="4" t="inlineStr">
        <is>
          <t xml:space="preserve"> </t>
        </is>
      </c>
      <c r="C47" s="4" t="inlineStr">
        <is>
          <t xml:space="preserve"> </t>
        </is>
      </c>
    </row>
    <row r="48">
      <c r="A48" s="3" t="inlineStr">
        <is>
          <t>Schedule of the Maturities of Assets and Liabilities [Line Items]</t>
        </is>
      </c>
      <c r="B48" s="4" t="inlineStr">
        <is>
          <t xml:space="preserve"> </t>
        </is>
      </c>
      <c r="C48" s="4" t="inlineStr">
        <is>
          <t xml:space="preserve"> </t>
        </is>
      </c>
    </row>
    <row r="49">
      <c r="A49" s="4" t="inlineStr">
        <is>
          <t>Book value, assets</t>
        </is>
      </c>
      <c r="B49" s="5" t="n">
        <v>1847101</v>
      </c>
      <c r="C49" s="5" t="n">
        <v>2238900</v>
      </c>
    </row>
    <row r="50">
      <c r="A50" s="4" t="inlineStr">
        <is>
          <t>On Demand</t>
        </is>
      </c>
      <c r="B50" s="4" t="inlineStr">
        <is>
          <t xml:space="preserve"> </t>
        </is>
      </c>
      <c r="C50" s="4" t="inlineStr">
        <is>
          <t xml:space="preserve"> </t>
        </is>
      </c>
    </row>
    <row r="51">
      <c r="A51" s="3" t="inlineStr">
        <is>
          <t>Schedule of the Maturities of Assets and Liabilities [Line Items]</t>
        </is>
      </c>
      <c r="B51" s="4" t="inlineStr">
        <is>
          <t xml:space="preserve"> </t>
        </is>
      </c>
      <c r="C51" s="4" t="inlineStr">
        <is>
          <t xml:space="preserve"> </t>
        </is>
      </c>
    </row>
    <row r="52">
      <c r="A52" s="4" t="inlineStr">
        <is>
          <t>Total financial assets</t>
        </is>
      </c>
      <c r="B52" s="5" t="n">
        <v>5913253</v>
      </c>
      <c r="C52" s="5" t="n">
        <v>6647346</v>
      </c>
    </row>
    <row r="53">
      <c r="A53" s="4" t="inlineStr">
        <is>
          <t>Financial liabilities</t>
        </is>
      </c>
      <c r="B53" s="5" t="n">
        <v>16921074</v>
      </c>
      <c r="C53" s="5" t="n">
        <v>15740596</v>
      </c>
    </row>
    <row r="54">
      <c r="A54" s="4" t="inlineStr">
        <is>
          <t>On Demand | Cash items in process of being cleared</t>
        </is>
      </c>
      <c r="B54" s="4" t="inlineStr">
        <is>
          <t xml:space="preserve"> </t>
        </is>
      </c>
      <c r="C54" s="4" t="inlineStr">
        <is>
          <t xml:space="preserve"> </t>
        </is>
      </c>
    </row>
    <row r="55">
      <c r="A55" s="3" t="inlineStr">
        <is>
          <t>Schedule of the Maturities of Assets and Liabilities [Line Items]</t>
        </is>
      </c>
      <c r="B55" s="4" t="inlineStr">
        <is>
          <t xml:space="preserve"> </t>
        </is>
      </c>
      <c r="C55" s="4" t="inlineStr">
        <is>
          <t xml:space="preserve"> </t>
        </is>
      </c>
    </row>
    <row r="56">
      <c r="A56" s="4" t="inlineStr">
        <is>
          <t>Financial liabilities</t>
        </is>
      </c>
      <c r="B56" s="5" t="n">
        <v>497110</v>
      </c>
      <c r="C56" s="5" t="n">
        <v>775082</v>
      </c>
    </row>
    <row r="57">
      <c r="A57" s="4" t="inlineStr">
        <is>
          <t>On Demand | Cash and deposits in banks</t>
        </is>
      </c>
      <c r="B57" s="4" t="inlineStr">
        <is>
          <t xml:space="preserve"> </t>
        </is>
      </c>
      <c r="C57" s="4" t="inlineStr">
        <is>
          <t xml:space="preserve"> </t>
        </is>
      </c>
    </row>
    <row r="58">
      <c r="A58" s="3" t="inlineStr">
        <is>
          <t>Schedule of the Maturities of Assets and Liabilities [Line Items]</t>
        </is>
      </c>
      <c r="B58" s="4" t="inlineStr">
        <is>
          <t xml:space="preserve"> </t>
        </is>
      </c>
      <c r="C58" s="4" t="inlineStr">
        <is>
          <t xml:space="preserve"> </t>
        </is>
      </c>
    </row>
    <row r="59">
      <c r="A59" s="4" t="inlineStr">
        <is>
          <t>Total financial assets</t>
        </is>
      </c>
      <c r="B59" s="5" t="n">
        <v>2695560</v>
      </c>
      <c r="C59" s="5" t="n">
        <v>2723282</v>
      </c>
    </row>
    <row r="60">
      <c r="A60" s="4" t="inlineStr">
        <is>
          <t>On Demand | Cash items in process of collection</t>
        </is>
      </c>
      <c r="B60" s="4" t="inlineStr">
        <is>
          <t xml:space="preserve"> </t>
        </is>
      </c>
      <c r="C60" s="4" t="inlineStr">
        <is>
          <t xml:space="preserve"> </t>
        </is>
      </c>
    </row>
    <row r="61">
      <c r="A61" s="3" t="inlineStr">
        <is>
          <t>Schedule of the Maturities of Assets and Liabilities [Line Items]</t>
        </is>
      </c>
      <c r="B61" s="4" t="inlineStr">
        <is>
          <t xml:space="preserve"> </t>
        </is>
      </c>
      <c r="C61" s="4" t="inlineStr">
        <is>
          <t xml:space="preserve"> </t>
        </is>
      </c>
    </row>
    <row r="62">
      <c r="A62" s="4" t="inlineStr">
        <is>
          <t>Total financial assets</t>
        </is>
      </c>
      <c r="B62" s="5" t="n">
        <v>572552</v>
      </c>
      <c r="C62" s="5" t="n">
        <v>812524</v>
      </c>
    </row>
    <row r="63">
      <c r="A63" s="4" t="inlineStr">
        <is>
          <t>Up to 1 month</t>
        </is>
      </c>
      <c r="B63" s="4" t="inlineStr">
        <is>
          <t xml:space="preserve"> </t>
        </is>
      </c>
      <c r="C63" s="4" t="inlineStr">
        <is>
          <t xml:space="preserve"> </t>
        </is>
      </c>
    </row>
    <row r="64">
      <c r="A64" s="3" t="inlineStr">
        <is>
          <t>Schedule of the Maturities of Assets and Liabilities [Line Items]</t>
        </is>
      </c>
      <c r="B64" s="4" t="inlineStr">
        <is>
          <t xml:space="preserve"> </t>
        </is>
      </c>
      <c r="C64" s="4" t="inlineStr">
        <is>
          <t xml:space="preserve"> </t>
        </is>
      </c>
    </row>
    <row r="65">
      <c r="A65" s="4" t="inlineStr">
        <is>
          <t>Total financial assets</t>
        </is>
      </c>
      <c r="B65" s="5" t="n">
        <v>5043144</v>
      </c>
      <c r="C65" s="5" t="n">
        <v>6033825</v>
      </c>
    </row>
    <row r="66">
      <c r="A66" s="4" t="inlineStr">
        <is>
          <t>Financial liabilities</t>
        </is>
      </c>
      <c r="B66" s="5" t="n">
        <v>10204839</v>
      </c>
      <c r="C66" s="5" t="n">
        <v>9289038</v>
      </c>
    </row>
    <row r="67">
      <c r="A67" s="4" t="inlineStr">
        <is>
          <t>Up to 1 month | Cash items in process of being cleared</t>
        </is>
      </c>
      <c r="B67" s="4" t="inlineStr">
        <is>
          <t xml:space="preserve"> </t>
        </is>
      </c>
      <c r="C67" s="4" t="inlineStr">
        <is>
          <t xml:space="preserve"> </t>
        </is>
      </c>
    </row>
    <row r="68">
      <c r="A68" s="3" t="inlineStr">
        <is>
          <t>Schedule of the Maturities of Assets and Liabilities [Line Items]</t>
        </is>
      </c>
      <c r="B68" s="4" t="inlineStr">
        <is>
          <t xml:space="preserve"> </t>
        </is>
      </c>
      <c r="C68" s="4" t="inlineStr">
        <is>
          <t xml:space="preserve"> </t>
        </is>
      </c>
    </row>
    <row r="69">
      <c r="A69" s="4" t="inlineStr">
        <is>
          <t>Financial liabilities</t>
        </is>
      </c>
      <c r="B69" s="5" t="n">
        <v>0</v>
      </c>
      <c r="C69" s="4" t="inlineStr">
        <is>
          <t xml:space="preserve"> </t>
        </is>
      </c>
    </row>
    <row r="70">
      <c r="A70" s="4" t="inlineStr">
        <is>
          <t>Up to 1 month | Cash and deposits in banks</t>
        </is>
      </c>
      <c r="B70" s="4" t="inlineStr">
        <is>
          <t xml:space="preserve"> </t>
        </is>
      </c>
      <c r="C70" s="4" t="inlineStr">
        <is>
          <t xml:space="preserve"> </t>
        </is>
      </c>
    </row>
    <row r="71">
      <c r="A71" s="3" t="inlineStr">
        <is>
          <t>Schedule of the Maturities of Assets and Liabilities [Line Items]</t>
        </is>
      </c>
      <c r="B71" s="4" t="inlineStr">
        <is>
          <t xml:space="preserve"> </t>
        </is>
      </c>
      <c r="C71" s="4" t="inlineStr">
        <is>
          <t xml:space="preserve"> </t>
        </is>
      </c>
    </row>
    <row r="72">
      <c r="A72" s="4" t="inlineStr">
        <is>
          <t>Total financial assets</t>
        </is>
      </c>
      <c r="B72" s="5" t="n">
        <v>0</v>
      </c>
      <c r="C72" s="5" t="n">
        <v>0</v>
      </c>
    </row>
    <row r="73">
      <c r="A73" s="4" t="inlineStr">
        <is>
          <t>Up to 1 month | Cash items in process of collection</t>
        </is>
      </c>
      <c r="B73" s="4" t="inlineStr">
        <is>
          <t xml:space="preserve"> </t>
        </is>
      </c>
      <c r="C73" s="4" t="inlineStr">
        <is>
          <t xml:space="preserve"> </t>
        </is>
      </c>
    </row>
    <row r="74">
      <c r="A74" s="3" t="inlineStr">
        <is>
          <t>Schedule of the Maturities of Assets and Liabilities [Line Items]</t>
        </is>
      </c>
      <c r="B74" s="4" t="inlineStr">
        <is>
          <t xml:space="preserve"> </t>
        </is>
      </c>
      <c r="C74" s="4" t="inlineStr">
        <is>
          <t xml:space="preserve"> </t>
        </is>
      </c>
    </row>
    <row r="75">
      <c r="A75" s="4" t="inlineStr">
        <is>
          <t>Total financial assets</t>
        </is>
      </c>
      <c r="B75" s="5" t="n">
        <v>0</v>
      </c>
      <c r="C75" s="5" t="n">
        <v>0</v>
      </c>
    </row>
    <row r="76">
      <c r="A76" s="4" t="inlineStr">
        <is>
          <t>Between 1 and 3 months</t>
        </is>
      </c>
      <c r="B76" s="4" t="inlineStr">
        <is>
          <t xml:space="preserve"> </t>
        </is>
      </c>
      <c r="C76" s="4" t="inlineStr">
        <is>
          <t xml:space="preserve"> </t>
        </is>
      </c>
    </row>
    <row r="77">
      <c r="A77" s="3" t="inlineStr">
        <is>
          <t>Schedule of the Maturities of Assets and Liabilities [Line Items]</t>
        </is>
      </c>
      <c r="B77" s="4" t="inlineStr">
        <is>
          <t xml:space="preserve"> </t>
        </is>
      </c>
      <c r="C77" s="4" t="inlineStr">
        <is>
          <t xml:space="preserve"> </t>
        </is>
      </c>
    </row>
    <row r="78">
      <c r="A78" s="4" t="inlineStr">
        <is>
          <t>Total financial assets</t>
        </is>
      </c>
      <c r="B78" s="5" t="n">
        <v>3820628</v>
      </c>
      <c r="C78" s="5" t="n">
        <v>3996009</v>
      </c>
    </row>
    <row r="79">
      <c r="A79" s="4" t="inlineStr">
        <is>
          <t>Financial liabilities</t>
        </is>
      </c>
      <c r="B79" s="5" t="n">
        <v>5433336</v>
      </c>
      <c r="C79" s="5" t="n">
        <v>9152913</v>
      </c>
    </row>
    <row r="80">
      <c r="A80" s="4" t="inlineStr">
        <is>
          <t>Between 1 and 3 months | Cash items in process of being cleared</t>
        </is>
      </c>
      <c r="B80" s="4" t="inlineStr">
        <is>
          <t xml:space="preserve"> </t>
        </is>
      </c>
      <c r="C80" s="4" t="inlineStr">
        <is>
          <t xml:space="preserve"> </t>
        </is>
      </c>
    </row>
    <row r="81">
      <c r="A81" s="3" t="inlineStr">
        <is>
          <t>Schedule of the Maturities of Assets and Liabilities [Line Items]</t>
        </is>
      </c>
      <c r="B81" s="4" t="inlineStr">
        <is>
          <t xml:space="preserve"> </t>
        </is>
      </c>
      <c r="C81" s="4" t="inlineStr">
        <is>
          <t xml:space="preserve"> </t>
        </is>
      </c>
    </row>
    <row r="82">
      <c r="A82" s="4" t="inlineStr">
        <is>
          <t>Financial liabilities</t>
        </is>
      </c>
      <c r="B82" s="5" t="n">
        <v>0</v>
      </c>
      <c r="C82" s="4" t="inlineStr">
        <is>
          <t xml:space="preserve"> </t>
        </is>
      </c>
    </row>
    <row r="83">
      <c r="A83" s="4" t="inlineStr">
        <is>
          <t>Between 1 and 3 months | Cash and deposits in banks</t>
        </is>
      </c>
      <c r="B83" s="4" t="inlineStr">
        <is>
          <t xml:space="preserve"> </t>
        </is>
      </c>
      <c r="C83" s="4" t="inlineStr">
        <is>
          <t xml:space="preserve"> </t>
        </is>
      </c>
    </row>
    <row r="84">
      <c r="A84" s="3" t="inlineStr">
        <is>
          <t>Schedule of the Maturities of Assets and Liabilities [Line Items]</t>
        </is>
      </c>
      <c r="B84" s="4" t="inlineStr">
        <is>
          <t xml:space="preserve"> </t>
        </is>
      </c>
      <c r="C84" s="4" t="inlineStr">
        <is>
          <t xml:space="preserve"> </t>
        </is>
      </c>
    </row>
    <row r="85">
      <c r="A85" s="4" t="inlineStr">
        <is>
          <t>Total financial assets</t>
        </is>
      </c>
      <c r="B85" s="5" t="n">
        <v>0</v>
      </c>
      <c r="C85" s="5" t="n">
        <v>0</v>
      </c>
    </row>
    <row r="86">
      <c r="A86" s="4" t="inlineStr">
        <is>
          <t>Between 1 and 3 months | Cash items in process of collection</t>
        </is>
      </c>
      <c r="B86" s="4" t="inlineStr">
        <is>
          <t xml:space="preserve"> </t>
        </is>
      </c>
      <c r="C86" s="4" t="inlineStr">
        <is>
          <t xml:space="preserve"> </t>
        </is>
      </c>
    </row>
    <row r="87">
      <c r="A87" s="3" t="inlineStr">
        <is>
          <t>Schedule of the Maturities of Assets and Liabilities [Line Items]</t>
        </is>
      </c>
      <c r="B87" s="4" t="inlineStr">
        <is>
          <t xml:space="preserve"> </t>
        </is>
      </c>
      <c r="C87" s="4" t="inlineStr">
        <is>
          <t xml:space="preserve"> </t>
        </is>
      </c>
    </row>
    <row r="88">
      <c r="A88" s="4" t="inlineStr">
        <is>
          <t>Total financial assets</t>
        </is>
      </c>
      <c r="B88" s="5" t="n">
        <v>0</v>
      </c>
      <c r="C88" s="5" t="n">
        <v>0</v>
      </c>
    </row>
    <row r="89">
      <c r="A89" s="4" t="inlineStr">
        <is>
          <t>Between 3 and 12 months</t>
        </is>
      </c>
      <c r="B89" s="4" t="inlineStr">
        <is>
          <t xml:space="preserve"> </t>
        </is>
      </c>
      <c r="C89" s="4" t="inlineStr">
        <is>
          <t xml:space="preserve"> </t>
        </is>
      </c>
    </row>
    <row r="90">
      <c r="A90" s="3" t="inlineStr">
        <is>
          <t>Schedule of the Maturities of Assets and Liabilities [Line Items]</t>
        </is>
      </c>
      <c r="B90" s="4" t="inlineStr">
        <is>
          <t xml:space="preserve"> </t>
        </is>
      </c>
      <c r="C90" s="4" t="inlineStr">
        <is>
          <t xml:space="preserve"> </t>
        </is>
      </c>
    </row>
    <row r="91">
      <c r="A91" s="4" t="inlineStr">
        <is>
          <t>Total financial assets</t>
        </is>
      </c>
      <c r="B91" s="5" t="n">
        <v>8144429</v>
      </c>
      <c r="C91" s="5" t="n">
        <v>10895044</v>
      </c>
    </row>
    <row r="92">
      <c r="A92" s="4" t="inlineStr">
        <is>
          <t>Financial liabilities</t>
        </is>
      </c>
      <c r="B92" s="5" t="n">
        <v>10344648</v>
      </c>
      <c r="C92" s="5" t="n">
        <v>13507804</v>
      </c>
    </row>
    <row r="93">
      <c r="A93" s="4" t="inlineStr">
        <is>
          <t>Between 3 and 12 months | Cash items in process of being cleared</t>
        </is>
      </c>
      <c r="B93" s="4" t="inlineStr">
        <is>
          <t xml:space="preserve"> </t>
        </is>
      </c>
      <c r="C93" s="4" t="inlineStr">
        <is>
          <t xml:space="preserve"> </t>
        </is>
      </c>
    </row>
    <row r="94">
      <c r="A94" s="3" t="inlineStr">
        <is>
          <t>Schedule of the Maturities of Assets and Liabilities [Line Items]</t>
        </is>
      </c>
      <c r="B94" s="4" t="inlineStr">
        <is>
          <t xml:space="preserve"> </t>
        </is>
      </c>
      <c r="C94" s="4" t="inlineStr">
        <is>
          <t xml:space="preserve"> </t>
        </is>
      </c>
    </row>
    <row r="95">
      <c r="A95" s="4" t="inlineStr">
        <is>
          <t>Financial liabilities</t>
        </is>
      </c>
      <c r="B95" s="5" t="n">
        <v>0</v>
      </c>
      <c r="C95" s="4" t="inlineStr">
        <is>
          <t xml:space="preserve"> </t>
        </is>
      </c>
    </row>
    <row r="96">
      <c r="A96" s="4" t="inlineStr">
        <is>
          <t>Between 3 and 12 months | Cash and deposits in banks</t>
        </is>
      </c>
      <c r="B96" s="4" t="inlineStr">
        <is>
          <t xml:space="preserve"> </t>
        </is>
      </c>
      <c r="C96" s="4" t="inlineStr">
        <is>
          <t xml:space="preserve"> </t>
        </is>
      </c>
    </row>
    <row r="97">
      <c r="A97" s="3" t="inlineStr">
        <is>
          <t>Schedule of the Maturities of Assets and Liabilities [Line Items]</t>
        </is>
      </c>
      <c r="B97" s="4" t="inlineStr">
        <is>
          <t xml:space="preserve"> </t>
        </is>
      </c>
      <c r="C97" s="4" t="inlineStr">
        <is>
          <t xml:space="preserve"> </t>
        </is>
      </c>
    </row>
    <row r="98">
      <c r="A98" s="4" t="inlineStr">
        <is>
          <t>Total financial assets</t>
        </is>
      </c>
      <c r="B98" s="5" t="n">
        <v>0</v>
      </c>
      <c r="C98" s="5" t="n">
        <v>0</v>
      </c>
    </row>
    <row r="99">
      <c r="A99" s="4" t="inlineStr">
        <is>
          <t>Between 3 and 12 months | Cash items in process of collection</t>
        </is>
      </c>
      <c r="B99" s="4" t="inlineStr">
        <is>
          <t xml:space="preserve"> </t>
        </is>
      </c>
      <c r="C99" s="4" t="inlineStr">
        <is>
          <t xml:space="preserve"> </t>
        </is>
      </c>
    </row>
    <row r="100">
      <c r="A100" s="3" t="inlineStr">
        <is>
          <t>Schedule of the Maturities of Assets and Liabilities [Line Items]</t>
        </is>
      </c>
      <c r="B100" s="4" t="inlineStr">
        <is>
          <t xml:space="preserve"> </t>
        </is>
      </c>
      <c r="C100" s="4" t="inlineStr">
        <is>
          <t xml:space="preserve"> </t>
        </is>
      </c>
    </row>
    <row r="101">
      <c r="A101" s="4" t="inlineStr">
        <is>
          <t>Total financial assets</t>
        </is>
      </c>
      <c r="B101" s="5" t="n">
        <v>0</v>
      </c>
      <c r="C101" s="5" t="n">
        <v>0</v>
      </c>
    </row>
    <row r="102">
      <c r="A102" s="4" t="inlineStr">
        <is>
          <t>Between 1 and 3 years</t>
        </is>
      </c>
      <c r="B102" s="4" t="inlineStr">
        <is>
          <t xml:space="preserve"> </t>
        </is>
      </c>
      <c r="C102" s="4" t="inlineStr">
        <is>
          <t xml:space="preserve"> </t>
        </is>
      </c>
    </row>
    <row r="103">
      <c r="A103" s="3" t="inlineStr">
        <is>
          <t>Schedule of the Maturities of Assets and Liabilities [Line Items]</t>
        </is>
      </c>
      <c r="B103" s="4" t="inlineStr">
        <is>
          <t xml:space="preserve"> </t>
        </is>
      </c>
      <c r="C103" s="4" t="inlineStr">
        <is>
          <t xml:space="preserve"> </t>
        </is>
      </c>
    </row>
    <row r="104">
      <c r="A104" s="4" t="inlineStr">
        <is>
          <t>Total financial assets</t>
        </is>
      </c>
      <c r="B104" s="5" t="n">
        <v>13247624</v>
      </c>
      <c r="C104" s="5" t="n">
        <v>16507327</v>
      </c>
    </row>
    <row r="105">
      <c r="A105" s="4" t="inlineStr">
        <is>
          <t>Financial liabilities</t>
        </is>
      </c>
      <c r="B105" s="5" t="n">
        <v>7412510</v>
      </c>
      <c r="C105" s="5" t="n">
        <v>6719700</v>
      </c>
    </row>
    <row r="106">
      <c r="A106" s="4" t="inlineStr">
        <is>
          <t>Between 1 and 3 years | Cash items in process of being cleared</t>
        </is>
      </c>
      <c r="B106" s="4" t="inlineStr">
        <is>
          <t xml:space="preserve"> </t>
        </is>
      </c>
      <c r="C106" s="4" t="inlineStr">
        <is>
          <t xml:space="preserve"> </t>
        </is>
      </c>
    </row>
    <row r="107">
      <c r="A107" s="3" t="inlineStr">
        <is>
          <t>Schedule of the Maturities of Assets and Liabilities [Line Items]</t>
        </is>
      </c>
      <c r="B107" s="4" t="inlineStr">
        <is>
          <t xml:space="preserve"> </t>
        </is>
      </c>
      <c r="C107" s="4" t="inlineStr">
        <is>
          <t xml:space="preserve"> </t>
        </is>
      </c>
    </row>
    <row r="108">
      <c r="A108" s="4" t="inlineStr">
        <is>
          <t>Financial liabilities</t>
        </is>
      </c>
      <c r="B108" s="5" t="n">
        <v>0</v>
      </c>
      <c r="C108" s="4" t="inlineStr">
        <is>
          <t xml:space="preserve"> </t>
        </is>
      </c>
    </row>
    <row r="109">
      <c r="A109" s="4" t="inlineStr">
        <is>
          <t>Between 1 and 3 years | Cash and deposits in banks</t>
        </is>
      </c>
      <c r="B109" s="4" t="inlineStr">
        <is>
          <t xml:space="preserve"> </t>
        </is>
      </c>
      <c r="C109" s="4" t="inlineStr">
        <is>
          <t xml:space="preserve"> </t>
        </is>
      </c>
    </row>
    <row r="110">
      <c r="A110" s="3" t="inlineStr">
        <is>
          <t>Schedule of the Maturities of Assets and Liabilities [Line Items]</t>
        </is>
      </c>
      <c r="B110" s="4" t="inlineStr">
        <is>
          <t xml:space="preserve"> </t>
        </is>
      </c>
      <c r="C110" s="4" t="inlineStr">
        <is>
          <t xml:space="preserve"> </t>
        </is>
      </c>
    </row>
    <row r="111">
      <c r="A111" s="4" t="inlineStr">
        <is>
          <t>Total financial assets</t>
        </is>
      </c>
      <c r="B111" s="5" t="n">
        <v>0</v>
      </c>
      <c r="C111" s="5" t="n">
        <v>0</v>
      </c>
    </row>
    <row r="112">
      <c r="A112" s="4" t="inlineStr">
        <is>
          <t>Between 1 and 3 years | Cash items in process of collection</t>
        </is>
      </c>
      <c r="B112" s="4" t="inlineStr">
        <is>
          <t xml:space="preserve"> </t>
        </is>
      </c>
      <c r="C112" s="4" t="inlineStr">
        <is>
          <t xml:space="preserve"> </t>
        </is>
      </c>
    </row>
    <row r="113">
      <c r="A113" s="3" t="inlineStr">
        <is>
          <t>Schedule of the Maturities of Assets and Liabilities [Line Items]</t>
        </is>
      </c>
      <c r="B113" s="4" t="inlineStr">
        <is>
          <t xml:space="preserve"> </t>
        </is>
      </c>
      <c r="C113" s="4" t="inlineStr">
        <is>
          <t xml:space="preserve"> </t>
        </is>
      </c>
    </row>
    <row r="114">
      <c r="A114" s="4" t="inlineStr">
        <is>
          <t>Total financial assets</t>
        </is>
      </c>
      <c r="B114" s="5" t="n">
        <v>0</v>
      </c>
      <c r="C114" s="5" t="n">
        <v>0</v>
      </c>
    </row>
    <row r="115">
      <c r="A115" s="4" t="inlineStr">
        <is>
          <t>Between 3 and 5 years</t>
        </is>
      </c>
      <c r="B115" s="4" t="inlineStr">
        <is>
          <t xml:space="preserve"> </t>
        </is>
      </c>
      <c r="C115" s="4" t="inlineStr">
        <is>
          <t xml:space="preserve"> </t>
        </is>
      </c>
    </row>
    <row r="116">
      <c r="A116" s="3" t="inlineStr">
        <is>
          <t>Schedule of the Maturities of Assets and Liabilities [Line Items]</t>
        </is>
      </c>
      <c r="B116" s="4" t="inlineStr">
        <is>
          <t xml:space="preserve"> </t>
        </is>
      </c>
      <c r="C116" s="4" t="inlineStr">
        <is>
          <t xml:space="preserve"> </t>
        </is>
      </c>
    </row>
    <row r="117">
      <c r="A117" s="4" t="inlineStr">
        <is>
          <t>Total financial assets</t>
        </is>
      </c>
      <c r="B117" s="5" t="n">
        <v>11607074</v>
      </c>
      <c r="C117" s="5" t="n">
        <v>6592510</v>
      </c>
    </row>
    <row r="118">
      <c r="A118" s="4" t="inlineStr">
        <is>
          <t>Financial liabilities</t>
        </is>
      </c>
      <c r="B118" s="5" t="n">
        <v>3252460</v>
      </c>
      <c r="C118" s="5" t="n">
        <v>3040234</v>
      </c>
    </row>
    <row r="119">
      <c r="A119" s="4" t="inlineStr">
        <is>
          <t>Between 3 and 5 years | Cash items in process of being cleared</t>
        </is>
      </c>
      <c r="B119" s="4" t="inlineStr">
        <is>
          <t xml:space="preserve"> </t>
        </is>
      </c>
      <c r="C119" s="4" t="inlineStr">
        <is>
          <t xml:space="preserve"> </t>
        </is>
      </c>
    </row>
    <row r="120">
      <c r="A120" s="3" t="inlineStr">
        <is>
          <t>Schedule of the Maturities of Assets and Liabilities [Line Items]</t>
        </is>
      </c>
      <c r="B120" s="4" t="inlineStr">
        <is>
          <t xml:space="preserve"> </t>
        </is>
      </c>
      <c r="C120" s="4" t="inlineStr">
        <is>
          <t xml:space="preserve"> </t>
        </is>
      </c>
    </row>
    <row r="121">
      <c r="A121" s="4" t="inlineStr">
        <is>
          <t>Financial liabilities</t>
        </is>
      </c>
      <c r="B121" s="5" t="n">
        <v>0</v>
      </c>
      <c r="C121" s="4" t="inlineStr">
        <is>
          <t xml:space="preserve"> </t>
        </is>
      </c>
    </row>
    <row r="122">
      <c r="A122" s="4" t="inlineStr">
        <is>
          <t>Between 3 and 5 years | Cash and deposits in banks</t>
        </is>
      </c>
      <c r="B122" s="4" t="inlineStr">
        <is>
          <t xml:space="preserve"> </t>
        </is>
      </c>
      <c r="C122" s="4" t="inlineStr">
        <is>
          <t xml:space="preserve"> </t>
        </is>
      </c>
    </row>
    <row r="123">
      <c r="A123" s="3" t="inlineStr">
        <is>
          <t>Schedule of the Maturities of Assets and Liabilities [Line Items]</t>
        </is>
      </c>
      <c r="B123" s="4" t="inlineStr">
        <is>
          <t xml:space="preserve"> </t>
        </is>
      </c>
      <c r="C123" s="4" t="inlineStr">
        <is>
          <t xml:space="preserve"> </t>
        </is>
      </c>
    </row>
    <row r="124">
      <c r="A124" s="4" t="inlineStr">
        <is>
          <t>Total financial assets</t>
        </is>
      </c>
      <c r="B124" s="5" t="n">
        <v>0</v>
      </c>
      <c r="C124" s="5" t="n">
        <v>0</v>
      </c>
    </row>
    <row r="125">
      <c r="A125" s="4" t="inlineStr">
        <is>
          <t>Between 3 and 5 years | Cash items in process of collection</t>
        </is>
      </c>
      <c r="B125" s="4" t="inlineStr">
        <is>
          <t xml:space="preserve"> </t>
        </is>
      </c>
      <c r="C125" s="4" t="inlineStr">
        <is>
          <t xml:space="preserve"> </t>
        </is>
      </c>
    </row>
    <row r="126">
      <c r="A126" s="3" t="inlineStr">
        <is>
          <t>Schedule of the Maturities of Assets and Liabilities [Line Items]</t>
        </is>
      </c>
      <c r="B126" s="4" t="inlineStr">
        <is>
          <t xml:space="preserve"> </t>
        </is>
      </c>
      <c r="C126" s="4" t="inlineStr">
        <is>
          <t xml:space="preserve"> </t>
        </is>
      </c>
    </row>
    <row r="127">
      <c r="A127" s="4" t="inlineStr">
        <is>
          <t>Total financial assets</t>
        </is>
      </c>
      <c r="B127" s="5" t="n">
        <v>0</v>
      </c>
      <c r="C127" s="5" t="n">
        <v>0</v>
      </c>
    </row>
    <row r="128">
      <c r="A128" s="4" t="inlineStr">
        <is>
          <t>More than 5 years</t>
        </is>
      </c>
      <c r="B128" s="4" t="inlineStr">
        <is>
          <t xml:space="preserve"> </t>
        </is>
      </c>
      <c r="C128" s="4" t="inlineStr">
        <is>
          <t xml:space="preserve"> </t>
        </is>
      </c>
    </row>
    <row r="129">
      <c r="A129" s="3" t="inlineStr">
        <is>
          <t>Schedule of the Maturities of Assets and Liabilities [Line Items]</t>
        </is>
      </c>
      <c r="B129" s="4" t="inlineStr">
        <is>
          <t xml:space="preserve"> </t>
        </is>
      </c>
      <c r="C129" s="4" t="inlineStr">
        <is>
          <t xml:space="preserve"> </t>
        </is>
      </c>
    </row>
    <row r="130">
      <c r="A130" s="4" t="inlineStr">
        <is>
          <t>Total financial assets</t>
        </is>
      </c>
      <c r="B130" s="5" t="n">
        <v>20239395</v>
      </c>
      <c r="C130" s="5" t="n">
        <v>19557885</v>
      </c>
    </row>
    <row r="131">
      <c r="A131" s="4" t="inlineStr">
        <is>
          <t>Financial liabilities</t>
        </is>
      </c>
      <c r="B131" s="5" t="n">
        <v>6188473</v>
      </c>
      <c r="C131" s="5" t="n">
        <v>6934988</v>
      </c>
    </row>
    <row r="132">
      <c r="A132" s="4" t="inlineStr">
        <is>
          <t>More than 5 years | Cash items in process of being cleared</t>
        </is>
      </c>
      <c r="B132" s="4" t="inlineStr">
        <is>
          <t xml:space="preserve"> </t>
        </is>
      </c>
      <c r="C132" s="4" t="inlineStr">
        <is>
          <t xml:space="preserve"> </t>
        </is>
      </c>
    </row>
    <row r="133">
      <c r="A133" s="3" t="inlineStr">
        <is>
          <t>Schedule of the Maturities of Assets and Liabilities [Line Items]</t>
        </is>
      </c>
      <c r="B133" s="4" t="inlineStr">
        <is>
          <t xml:space="preserve"> </t>
        </is>
      </c>
      <c r="C133" s="4" t="inlineStr">
        <is>
          <t xml:space="preserve"> </t>
        </is>
      </c>
    </row>
    <row r="134">
      <c r="A134" s="4" t="inlineStr">
        <is>
          <t>Financial liabilities</t>
        </is>
      </c>
      <c r="B134" s="5" t="n">
        <v>0</v>
      </c>
      <c r="C134" s="4" t="inlineStr">
        <is>
          <t xml:space="preserve"> </t>
        </is>
      </c>
    </row>
    <row r="135">
      <c r="A135" s="4" t="inlineStr">
        <is>
          <t>More than 5 years | Cash and deposits in banks</t>
        </is>
      </c>
      <c r="B135" s="4" t="inlineStr">
        <is>
          <t xml:space="preserve"> </t>
        </is>
      </c>
      <c r="C135" s="4" t="inlineStr">
        <is>
          <t xml:space="preserve"> </t>
        </is>
      </c>
    </row>
    <row r="136">
      <c r="A136" s="3" t="inlineStr">
        <is>
          <t>Schedule of the Maturities of Assets and Liabilities [Line Items]</t>
        </is>
      </c>
      <c r="B136" s="4" t="inlineStr">
        <is>
          <t xml:space="preserve"> </t>
        </is>
      </c>
      <c r="C136" s="4" t="inlineStr">
        <is>
          <t xml:space="preserve"> </t>
        </is>
      </c>
    </row>
    <row r="137">
      <c r="A137" s="4" t="inlineStr">
        <is>
          <t>Total financial assets</t>
        </is>
      </c>
      <c r="B137" s="5" t="n">
        <v>0</v>
      </c>
      <c r="C137" s="5" t="n">
        <v>0</v>
      </c>
    </row>
    <row r="138">
      <c r="A138" s="4" t="inlineStr">
        <is>
          <t>More than 5 years | Cash items in process of collection</t>
        </is>
      </c>
      <c r="B138" s="4" t="inlineStr">
        <is>
          <t xml:space="preserve"> </t>
        </is>
      </c>
      <c r="C138" s="4" t="inlineStr">
        <is>
          <t xml:space="preserve"> </t>
        </is>
      </c>
    </row>
    <row r="139">
      <c r="A139" s="3" t="inlineStr">
        <is>
          <t>Schedule of the Maturities of Assets and Liabilities [Line Items]</t>
        </is>
      </c>
      <c r="B139" s="4" t="inlineStr">
        <is>
          <t xml:space="preserve"> </t>
        </is>
      </c>
      <c r="C139" s="4" t="inlineStr">
        <is>
          <t xml:space="preserve"> </t>
        </is>
      </c>
    </row>
    <row r="140">
      <c r="A140" s="4" t="inlineStr">
        <is>
          <t>Total financial assets</t>
        </is>
      </c>
      <c r="B140" s="5" t="n">
        <v>0</v>
      </c>
      <c r="C140" s="5" t="n">
        <v>0</v>
      </c>
    </row>
    <row r="141">
      <c r="A141" s="4" t="inlineStr">
        <is>
          <t>Financial assets for trading at FVTPL | Financial derivative contracts and hedge contracts</t>
        </is>
      </c>
      <c r="B141" s="4" t="inlineStr">
        <is>
          <t xml:space="preserve"> </t>
        </is>
      </c>
      <c r="C141" s="4" t="inlineStr">
        <is>
          <t xml:space="preserve"> </t>
        </is>
      </c>
    </row>
    <row r="142">
      <c r="A142" s="3" t="inlineStr">
        <is>
          <t>Schedule of the Maturities of Assets and Liabilities [Line Items]</t>
        </is>
      </c>
      <c r="B142" s="4" t="inlineStr">
        <is>
          <t xml:space="preserve"> </t>
        </is>
      </c>
      <c r="C142" s="4" t="inlineStr">
        <is>
          <t xml:space="preserve"> </t>
        </is>
      </c>
    </row>
    <row r="143">
      <c r="A143" s="4" t="inlineStr">
        <is>
          <t>Total financial assets</t>
        </is>
      </c>
      <c r="B143" s="5" t="n">
        <v>13153398</v>
      </c>
      <c r="C143" s="5" t="n">
        <v>10725015</v>
      </c>
    </row>
    <row r="144">
      <c r="A144" s="4" t="inlineStr">
        <is>
          <t>Financial assets for trading at FVTPL | Debt financial instruments</t>
        </is>
      </c>
      <c r="B144" s="4" t="inlineStr">
        <is>
          <t xml:space="preserve"> </t>
        </is>
      </c>
      <c r="C144" s="4" t="inlineStr">
        <is>
          <t xml:space="preserve"> </t>
        </is>
      </c>
    </row>
    <row r="145">
      <c r="A145" s="3" t="inlineStr">
        <is>
          <t>Schedule of the Maturities of Assets and Liabilities [Line Items]</t>
        </is>
      </c>
      <c r="B145" s="4" t="inlineStr">
        <is>
          <t xml:space="preserve"> </t>
        </is>
      </c>
      <c r="C145" s="4" t="inlineStr">
        <is>
          <t xml:space="preserve"> </t>
        </is>
      </c>
    </row>
    <row r="146">
      <c r="A146" s="4" t="inlineStr">
        <is>
          <t>Total financial assets</t>
        </is>
      </c>
      <c r="B146" s="5" t="n">
        <v>329327</v>
      </c>
      <c r="C146" s="5" t="n">
        <v>98308</v>
      </c>
    </row>
    <row r="147">
      <c r="A147" s="4" t="inlineStr">
        <is>
          <t>Financial assets for trading at FVTPL | On Demand | Financial derivative contracts and hedge contracts</t>
        </is>
      </c>
      <c r="B147" s="4" t="inlineStr">
        <is>
          <t xml:space="preserve"> </t>
        </is>
      </c>
      <c r="C147" s="4" t="inlineStr">
        <is>
          <t xml:space="preserve"> </t>
        </is>
      </c>
    </row>
    <row r="148">
      <c r="A148" s="3" t="inlineStr">
        <is>
          <t>Schedule of the Maturities of Assets and Liabilities [Line Items]</t>
        </is>
      </c>
      <c r="B148" s="4" t="inlineStr">
        <is>
          <t xml:space="preserve"> </t>
        </is>
      </c>
      <c r="C148" s="4" t="inlineStr">
        <is>
          <t xml:space="preserve"> </t>
        </is>
      </c>
    </row>
    <row r="149">
      <c r="A149" s="4" t="inlineStr">
        <is>
          <t>Total financial assets</t>
        </is>
      </c>
      <c r="B149" s="5" t="n">
        <v>0</v>
      </c>
      <c r="C149" s="5" t="n">
        <v>0</v>
      </c>
    </row>
    <row r="150">
      <c r="A150" s="4" t="inlineStr">
        <is>
          <t>Financial assets for trading at FVTPL | On Demand | Debt financial instruments</t>
        </is>
      </c>
      <c r="B150" s="4" t="inlineStr">
        <is>
          <t xml:space="preserve"> </t>
        </is>
      </c>
      <c r="C150" s="4" t="inlineStr">
        <is>
          <t xml:space="preserve"> </t>
        </is>
      </c>
    </row>
    <row r="151">
      <c r="A151" s="3" t="inlineStr">
        <is>
          <t>Schedule of the Maturities of Assets and Liabilities [Line Items]</t>
        </is>
      </c>
      <c r="B151" s="4" t="inlineStr">
        <is>
          <t xml:space="preserve"> </t>
        </is>
      </c>
      <c r="C151" s="4" t="inlineStr">
        <is>
          <t xml:space="preserve"> </t>
        </is>
      </c>
    </row>
    <row r="152">
      <c r="A152" s="4" t="inlineStr">
        <is>
          <t>Total financial assets</t>
        </is>
      </c>
      <c r="B152" s="5" t="n">
        <v>0</v>
      </c>
      <c r="C152" s="4" t="inlineStr">
        <is>
          <t xml:space="preserve"> </t>
        </is>
      </c>
    </row>
    <row r="153">
      <c r="A153" s="4" t="inlineStr">
        <is>
          <t>Financial assets for trading at FVTPL | Up to 1 month | Financial derivative contracts and hedge contracts</t>
        </is>
      </c>
      <c r="B153" s="4" t="inlineStr">
        <is>
          <t xml:space="preserve"> </t>
        </is>
      </c>
      <c r="C153" s="4" t="inlineStr">
        <is>
          <t xml:space="preserve"> </t>
        </is>
      </c>
    </row>
    <row r="154">
      <c r="A154" s="3" t="inlineStr">
        <is>
          <t>Schedule of the Maturities of Assets and Liabilities [Line Items]</t>
        </is>
      </c>
      <c r="B154" s="4" t="inlineStr">
        <is>
          <t xml:space="preserve"> </t>
        </is>
      </c>
      <c r="C154" s="4" t="inlineStr">
        <is>
          <t xml:space="preserve"> </t>
        </is>
      </c>
    </row>
    <row r="155">
      <c r="A155" s="4" t="inlineStr">
        <is>
          <t>Total financial assets</t>
        </is>
      </c>
      <c r="B155" s="5" t="n">
        <v>701349</v>
      </c>
      <c r="C155" s="5" t="n">
        <v>383845</v>
      </c>
    </row>
    <row r="156">
      <c r="A156" s="4" t="inlineStr">
        <is>
          <t>Financial assets for trading at FVTPL | Up to 1 month | Debt financial instruments</t>
        </is>
      </c>
      <c r="B156" s="4" t="inlineStr">
        <is>
          <t xml:space="preserve"> </t>
        </is>
      </c>
      <c r="C156" s="4" t="inlineStr">
        <is>
          <t xml:space="preserve"> </t>
        </is>
      </c>
    </row>
    <row r="157">
      <c r="A157" s="3" t="inlineStr">
        <is>
          <t>Schedule of the Maturities of Assets and Liabilities [Line Items]</t>
        </is>
      </c>
      <c r="B157" s="4" t="inlineStr">
        <is>
          <t xml:space="preserve"> </t>
        </is>
      </c>
      <c r="C157" s="4" t="inlineStr">
        <is>
          <t xml:space="preserve"> </t>
        </is>
      </c>
    </row>
    <row r="158">
      <c r="A158" s="4" t="inlineStr">
        <is>
          <t>Total financial assets</t>
        </is>
      </c>
      <c r="B158" s="5" t="n">
        <v>0</v>
      </c>
      <c r="C158" s="5" t="n">
        <v>211</v>
      </c>
    </row>
    <row r="159">
      <c r="A159" s="4" t="inlineStr">
        <is>
          <t>Financial assets for trading at FVTPL | Between 1 and 3 months | Financial derivative contracts and hedge contracts</t>
        </is>
      </c>
      <c r="B159" s="4" t="inlineStr">
        <is>
          <t xml:space="preserve"> </t>
        </is>
      </c>
      <c r="C159" s="4" t="inlineStr">
        <is>
          <t xml:space="preserve"> </t>
        </is>
      </c>
    </row>
    <row r="160">
      <c r="A160" s="3" t="inlineStr">
        <is>
          <t>Schedule of the Maturities of Assets and Liabilities [Line Items]</t>
        </is>
      </c>
      <c r="B160" s="4" t="inlineStr">
        <is>
          <t xml:space="preserve"> </t>
        </is>
      </c>
      <c r="C160" s="4" t="inlineStr">
        <is>
          <t xml:space="preserve"> </t>
        </is>
      </c>
    </row>
    <row r="161">
      <c r="A161" s="4" t="inlineStr">
        <is>
          <t>Total financial assets</t>
        </is>
      </c>
      <c r="B161" s="5" t="n">
        <v>748363</v>
      </c>
      <c r="C161" s="5" t="n">
        <v>807016</v>
      </c>
    </row>
    <row r="162">
      <c r="A162" s="4" t="inlineStr">
        <is>
          <t>Financial assets for trading at FVTPL | Between 1 and 3 months | Debt financial instruments</t>
        </is>
      </c>
      <c r="B162" s="4" t="inlineStr">
        <is>
          <t xml:space="preserve"> </t>
        </is>
      </c>
      <c r="C162" s="4" t="inlineStr">
        <is>
          <t xml:space="preserve"> </t>
        </is>
      </c>
    </row>
    <row r="163">
      <c r="A163" s="3" t="inlineStr">
        <is>
          <t>Schedule of the Maturities of Assets and Liabilities [Line Items]</t>
        </is>
      </c>
      <c r="B163" s="4" t="inlineStr">
        <is>
          <t xml:space="preserve"> </t>
        </is>
      </c>
      <c r="C163" s="4" t="inlineStr">
        <is>
          <t xml:space="preserve"> </t>
        </is>
      </c>
    </row>
    <row r="164">
      <c r="A164" s="4" t="inlineStr">
        <is>
          <t>Total financial assets</t>
        </is>
      </c>
      <c r="B164" s="5" t="n">
        <v>642</v>
      </c>
      <c r="C164" s="5" t="n">
        <v>0</v>
      </c>
    </row>
    <row r="165">
      <c r="A165" s="4" t="inlineStr">
        <is>
          <t>Financial assets for trading at FVTPL | Between 3 and 12 months | Financial derivative contracts and hedge contracts</t>
        </is>
      </c>
      <c r="B165" s="4" t="inlineStr">
        <is>
          <t xml:space="preserve"> </t>
        </is>
      </c>
      <c r="C165" s="4" t="inlineStr">
        <is>
          <t xml:space="preserve"> </t>
        </is>
      </c>
    </row>
    <row r="166">
      <c r="A166" s="3" t="inlineStr">
        <is>
          <t>Schedule of the Maturities of Assets and Liabilities [Line Items]</t>
        </is>
      </c>
      <c r="B166" s="4" t="inlineStr">
        <is>
          <t xml:space="preserve"> </t>
        </is>
      </c>
      <c r="C166" s="4" t="inlineStr">
        <is>
          <t xml:space="preserve"> </t>
        </is>
      </c>
    </row>
    <row r="167">
      <c r="A167" s="4" t="inlineStr">
        <is>
          <t>Total financial assets</t>
        </is>
      </c>
      <c r="B167" s="5" t="n">
        <v>2088541</v>
      </c>
      <c r="C167" s="5" t="n">
        <v>1548923</v>
      </c>
    </row>
    <row r="168">
      <c r="A168" s="4" t="inlineStr">
        <is>
          <t>Financial assets for trading at FVTPL | Between 3 and 12 months | Debt financial instruments</t>
        </is>
      </c>
      <c r="B168" s="4" t="inlineStr">
        <is>
          <t xml:space="preserve"> </t>
        </is>
      </c>
      <c r="C168" s="4" t="inlineStr">
        <is>
          <t xml:space="preserve"> </t>
        </is>
      </c>
    </row>
    <row r="169">
      <c r="A169" s="3" t="inlineStr">
        <is>
          <t>Schedule of the Maturities of Assets and Liabilities [Line Items]</t>
        </is>
      </c>
      <c r="B169" s="4" t="inlineStr">
        <is>
          <t xml:space="preserve"> </t>
        </is>
      </c>
      <c r="C169" s="4" t="inlineStr">
        <is>
          <t xml:space="preserve"> </t>
        </is>
      </c>
    </row>
    <row r="170">
      <c r="A170" s="4" t="inlineStr">
        <is>
          <t>Total financial assets</t>
        </is>
      </c>
      <c r="B170" s="5" t="n">
        <v>0</v>
      </c>
      <c r="C170" s="5" t="n">
        <v>2275</v>
      </c>
    </row>
    <row r="171">
      <c r="A171" s="4" t="inlineStr">
        <is>
          <t>Financial assets for trading at FVTPL | Between 1 and 3 years | Financial derivative contracts and hedge contracts</t>
        </is>
      </c>
      <c r="B171" s="4" t="inlineStr">
        <is>
          <t xml:space="preserve"> </t>
        </is>
      </c>
      <c r="C171" s="4" t="inlineStr">
        <is>
          <t xml:space="preserve"> </t>
        </is>
      </c>
    </row>
    <row r="172">
      <c r="A172" s="3" t="inlineStr">
        <is>
          <t>Schedule of the Maturities of Assets and Liabilities [Line Items]</t>
        </is>
      </c>
      <c r="B172" s="4" t="inlineStr">
        <is>
          <t xml:space="preserve"> </t>
        </is>
      </c>
      <c r="C172" s="4" t="inlineStr">
        <is>
          <t xml:space="preserve"> </t>
        </is>
      </c>
    </row>
    <row r="173">
      <c r="A173" s="4" t="inlineStr">
        <is>
          <t>Total financial assets</t>
        </is>
      </c>
      <c r="B173" s="5" t="n">
        <v>3378110</v>
      </c>
      <c r="C173" s="5" t="n">
        <v>3046056</v>
      </c>
    </row>
    <row r="174">
      <c r="A174" s="4" t="inlineStr">
        <is>
          <t>Financial assets for trading at FVTPL | Between 1 and 3 years | Debt financial instruments</t>
        </is>
      </c>
      <c r="B174" s="4" t="inlineStr">
        <is>
          <t xml:space="preserve"> </t>
        </is>
      </c>
      <c r="C174" s="4" t="inlineStr">
        <is>
          <t xml:space="preserve"> </t>
        </is>
      </c>
    </row>
    <row r="175">
      <c r="A175" s="3" t="inlineStr">
        <is>
          <t>Schedule of the Maturities of Assets and Liabilities [Line Items]</t>
        </is>
      </c>
      <c r="B175" s="4" t="inlineStr">
        <is>
          <t xml:space="preserve"> </t>
        </is>
      </c>
      <c r="C175" s="4" t="inlineStr">
        <is>
          <t xml:space="preserve"> </t>
        </is>
      </c>
    </row>
    <row r="176">
      <c r="A176" s="4" t="inlineStr">
        <is>
          <t>Total financial assets</t>
        </is>
      </c>
      <c r="B176" s="5" t="n">
        <v>139231</v>
      </c>
      <c r="C176" s="5" t="n">
        <v>31031</v>
      </c>
    </row>
    <row r="177">
      <c r="A177" s="4" t="inlineStr">
        <is>
          <t>Financial assets for trading at FVTPL | Between 3 and 5 years | Financial derivative contracts and hedge contracts</t>
        </is>
      </c>
      <c r="B177" s="4" t="inlineStr">
        <is>
          <t xml:space="preserve"> </t>
        </is>
      </c>
      <c r="C177" s="4" t="inlineStr">
        <is>
          <t xml:space="preserve"> </t>
        </is>
      </c>
    </row>
    <row r="178">
      <c r="A178" s="3" t="inlineStr">
        <is>
          <t>Schedule of the Maturities of Assets and Liabilities [Line Items]</t>
        </is>
      </c>
      <c r="B178" s="4" t="inlineStr">
        <is>
          <t xml:space="preserve"> </t>
        </is>
      </c>
      <c r="C178" s="4" t="inlineStr">
        <is>
          <t xml:space="preserve"> </t>
        </is>
      </c>
    </row>
    <row r="179">
      <c r="A179" s="4" t="inlineStr">
        <is>
          <t>Total financial assets</t>
        </is>
      </c>
      <c r="B179" s="5" t="n">
        <v>2105419</v>
      </c>
      <c r="C179" s="5" t="n">
        <v>1413070</v>
      </c>
    </row>
    <row r="180">
      <c r="A180" s="4" t="inlineStr">
        <is>
          <t>Financial assets for trading at FVTPL | Between 3 and 5 years | Debt financial instruments</t>
        </is>
      </c>
      <c r="B180" s="4" t="inlineStr">
        <is>
          <t xml:space="preserve"> </t>
        </is>
      </c>
      <c r="C180" s="4" t="inlineStr">
        <is>
          <t xml:space="preserve"> </t>
        </is>
      </c>
    </row>
    <row r="181">
      <c r="A181" s="3" t="inlineStr">
        <is>
          <t>Schedule of the Maturities of Assets and Liabilities [Line Items]</t>
        </is>
      </c>
      <c r="B181" s="4" t="inlineStr">
        <is>
          <t xml:space="preserve"> </t>
        </is>
      </c>
      <c r="C181" s="4" t="inlineStr">
        <is>
          <t xml:space="preserve"> </t>
        </is>
      </c>
    </row>
    <row r="182">
      <c r="A182" s="4" t="inlineStr">
        <is>
          <t>Total financial assets</t>
        </is>
      </c>
      <c r="B182" s="5" t="n">
        <v>108429</v>
      </c>
      <c r="C182" s="5" t="n">
        <v>1432</v>
      </c>
    </row>
    <row r="183">
      <c r="A183" s="4" t="inlineStr">
        <is>
          <t>Financial assets for trading at FVTPL | More than 5 years | Financial derivative contracts and hedge contracts</t>
        </is>
      </c>
      <c r="B183" s="4" t="inlineStr">
        <is>
          <t xml:space="preserve"> </t>
        </is>
      </c>
      <c r="C183" s="4" t="inlineStr">
        <is>
          <t xml:space="preserve"> </t>
        </is>
      </c>
    </row>
    <row r="184">
      <c r="A184" s="3" t="inlineStr">
        <is>
          <t>Schedule of the Maturities of Assets and Liabilities [Line Items]</t>
        </is>
      </c>
      <c r="B184" s="4" t="inlineStr">
        <is>
          <t xml:space="preserve"> </t>
        </is>
      </c>
      <c r="C184" s="4" t="inlineStr">
        <is>
          <t xml:space="preserve"> </t>
        </is>
      </c>
    </row>
    <row r="185">
      <c r="A185" s="4" t="inlineStr">
        <is>
          <t>Total financial assets</t>
        </is>
      </c>
      <c r="B185" s="5" t="n">
        <v>4131616</v>
      </c>
      <c r="C185" s="5" t="n">
        <v>3526105</v>
      </c>
    </row>
    <row r="186">
      <c r="A186" s="4" t="inlineStr">
        <is>
          <t>Financial assets for trading at FVTPL | More than 5 years | Debt financial instruments</t>
        </is>
      </c>
      <c r="B186" s="4" t="inlineStr">
        <is>
          <t xml:space="preserve"> </t>
        </is>
      </c>
      <c r="C186" s="4" t="inlineStr">
        <is>
          <t xml:space="preserve"> </t>
        </is>
      </c>
    </row>
    <row r="187">
      <c r="A187" s="3" t="inlineStr">
        <is>
          <t>Schedule of the Maturities of Assets and Liabilities [Line Items]</t>
        </is>
      </c>
      <c r="B187" s="4" t="inlineStr">
        <is>
          <t xml:space="preserve"> </t>
        </is>
      </c>
      <c r="C187" s="4" t="inlineStr">
        <is>
          <t xml:space="preserve"> </t>
        </is>
      </c>
    </row>
    <row r="188">
      <c r="A188" s="4" t="inlineStr">
        <is>
          <t>Total financial assets</t>
        </is>
      </c>
      <c r="B188" s="5" t="n">
        <v>81025</v>
      </c>
      <c r="C188" s="5" t="n">
        <v>63359</v>
      </c>
    </row>
    <row r="189">
      <c r="A189" s="4" t="inlineStr">
        <is>
          <t>Financial assets at FVOCI | Debt financial instruments</t>
        </is>
      </c>
      <c r="B189" s="4" t="inlineStr">
        <is>
          <t xml:space="preserve"> </t>
        </is>
      </c>
      <c r="C189" s="4" t="inlineStr">
        <is>
          <t xml:space="preserve"> </t>
        </is>
      </c>
    </row>
    <row r="190">
      <c r="A190" s="3" t="inlineStr">
        <is>
          <t>Schedule of the Maturities of Assets and Liabilities [Line Items]</t>
        </is>
      </c>
      <c r="B190" s="4" t="inlineStr">
        <is>
          <t xml:space="preserve"> </t>
        </is>
      </c>
      <c r="C190" s="4" t="inlineStr">
        <is>
          <t xml:space="preserve"> </t>
        </is>
      </c>
    </row>
    <row r="191">
      <c r="A191" s="4" t="inlineStr">
        <is>
          <t>Total financial assets</t>
        </is>
      </c>
      <c r="B191" s="5" t="n">
        <v>2687485</v>
      </c>
      <c r="C191" s="5" t="n">
        <v>4536025</v>
      </c>
    </row>
    <row r="192">
      <c r="A192" s="4" t="inlineStr">
        <is>
          <t>Financial assets at FVOCI | Other financial instruments</t>
        </is>
      </c>
      <c r="B192" s="4" t="inlineStr">
        <is>
          <t xml:space="preserve"> </t>
        </is>
      </c>
      <c r="C192" s="4" t="inlineStr">
        <is>
          <t xml:space="preserve"> </t>
        </is>
      </c>
    </row>
    <row r="193">
      <c r="A193" s="3" t="inlineStr">
        <is>
          <t>Schedule of the Maturities of Assets and Liabilities [Line Items]</t>
        </is>
      </c>
      <c r="B193" s="4" t="inlineStr">
        <is>
          <t xml:space="preserve"> </t>
        </is>
      </c>
      <c r="C193" s="4" t="inlineStr">
        <is>
          <t xml:space="preserve"> </t>
        </is>
      </c>
    </row>
    <row r="194">
      <c r="A194" s="4" t="inlineStr">
        <is>
          <t>Total financial assets</t>
        </is>
      </c>
      <c r="B194" s="5" t="n">
        <v>76067</v>
      </c>
      <c r="C194" s="5" t="n">
        <v>105382</v>
      </c>
    </row>
    <row r="195">
      <c r="A195" s="4" t="inlineStr">
        <is>
          <t>Financial assets at FVOCI | On Demand | Debt financial instruments</t>
        </is>
      </c>
      <c r="B195" s="4" t="inlineStr">
        <is>
          <t xml:space="preserve"> </t>
        </is>
      </c>
      <c r="C195" s="4" t="inlineStr">
        <is>
          <t xml:space="preserve"> </t>
        </is>
      </c>
    </row>
    <row r="196">
      <c r="A196" s="3" t="inlineStr">
        <is>
          <t>Schedule of the Maturities of Assets and Liabilities [Line Items]</t>
        </is>
      </c>
      <c r="B196" s="4" t="inlineStr">
        <is>
          <t xml:space="preserve"> </t>
        </is>
      </c>
      <c r="C196" s="4" t="inlineStr">
        <is>
          <t xml:space="preserve"> </t>
        </is>
      </c>
    </row>
    <row r="197">
      <c r="A197" s="4" t="inlineStr">
        <is>
          <t>Total financial assets</t>
        </is>
      </c>
      <c r="B197" s="5" t="n">
        <v>0</v>
      </c>
      <c r="C197" s="5" t="n">
        <v>0</v>
      </c>
    </row>
    <row r="198">
      <c r="A198" s="4" t="inlineStr">
        <is>
          <t>Financial assets at FVOCI | On Demand | Other financial instruments</t>
        </is>
      </c>
      <c r="B198" s="4" t="inlineStr">
        <is>
          <t xml:space="preserve"> </t>
        </is>
      </c>
      <c r="C198" s="4" t="inlineStr">
        <is>
          <t xml:space="preserve"> </t>
        </is>
      </c>
    </row>
    <row r="199">
      <c r="A199" s="3" t="inlineStr">
        <is>
          <t>Schedule of the Maturities of Assets and Liabilities [Line Items]</t>
        </is>
      </c>
      <c r="B199" s="4" t="inlineStr">
        <is>
          <t xml:space="preserve"> </t>
        </is>
      </c>
      <c r="C199" s="4" t="inlineStr">
        <is>
          <t xml:space="preserve"> </t>
        </is>
      </c>
    </row>
    <row r="200">
      <c r="A200" s="4" t="inlineStr">
        <is>
          <t>Total financial assets</t>
        </is>
      </c>
      <c r="B200" s="5" t="n">
        <v>391</v>
      </c>
      <c r="C200" s="5" t="n">
        <v>0</v>
      </c>
    </row>
    <row r="201">
      <c r="A201" s="4" t="inlineStr">
        <is>
          <t>Financial assets at FVOCI | Up to 1 month | Debt financial instruments</t>
        </is>
      </c>
      <c r="B201" s="4" t="inlineStr">
        <is>
          <t xml:space="preserve"> </t>
        </is>
      </c>
      <c r="C201" s="4" t="inlineStr">
        <is>
          <t xml:space="preserve"> </t>
        </is>
      </c>
    </row>
    <row r="202">
      <c r="A202" s="3" t="inlineStr">
        <is>
          <t>Schedule of the Maturities of Assets and Liabilities [Line Items]</t>
        </is>
      </c>
      <c r="B202" s="4" t="inlineStr">
        <is>
          <t xml:space="preserve"> </t>
        </is>
      </c>
      <c r="C202" s="4" t="inlineStr">
        <is>
          <t xml:space="preserve"> </t>
        </is>
      </c>
    </row>
    <row r="203">
      <c r="A203" s="4" t="inlineStr">
        <is>
          <t>Total financial assets</t>
        </is>
      </c>
      <c r="B203" s="5" t="n">
        <v>696961</v>
      </c>
      <c r="C203" s="5" t="n">
        <v>2277301</v>
      </c>
    </row>
    <row r="204">
      <c r="A204" s="4" t="inlineStr">
        <is>
          <t>Financial assets at FVOCI | Up to 1 month | Other financial instruments</t>
        </is>
      </c>
      <c r="B204" s="4" t="inlineStr">
        <is>
          <t xml:space="preserve"> </t>
        </is>
      </c>
      <c r="C204" s="4" t="inlineStr">
        <is>
          <t xml:space="preserve"> </t>
        </is>
      </c>
    </row>
    <row r="205">
      <c r="A205" s="3" t="inlineStr">
        <is>
          <t>Schedule of the Maturities of Assets and Liabilities [Line Items]</t>
        </is>
      </c>
      <c r="B205" s="4" t="inlineStr">
        <is>
          <t xml:space="preserve"> </t>
        </is>
      </c>
      <c r="C205" s="4" t="inlineStr">
        <is>
          <t xml:space="preserve"> </t>
        </is>
      </c>
    </row>
    <row r="206">
      <c r="A206" s="4" t="inlineStr">
        <is>
          <t>Total financial assets</t>
        </is>
      </c>
      <c r="B206" s="5" t="n">
        <v>2687</v>
      </c>
      <c r="C206" s="5" t="n">
        <v>0</v>
      </c>
    </row>
    <row r="207">
      <c r="A207" s="4" t="inlineStr">
        <is>
          <t>Financial assets at FVOCI | Between 1 and 3 months | Debt financial instruments</t>
        </is>
      </c>
      <c r="B207" s="4" t="inlineStr">
        <is>
          <t xml:space="preserve"> </t>
        </is>
      </c>
      <c r="C207" s="4" t="inlineStr">
        <is>
          <t xml:space="preserve"> </t>
        </is>
      </c>
    </row>
    <row r="208">
      <c r="A208" s="3" t="inlineStr">
        <is>
          <t>Schedule of the Maturities of Assets and Liabilities [Line Items]</t>
        </is>
      </c>
      <c r="B208" s="4" t="inlineStr">
        <is>
          <t xml:space="preserve"> </t>
        </is>
      </c>
      <c r="C208" s="4" t="inlineStr">
        <is>
          <t xml:space="preserve"> </t>
        </is>
      </c>
    </row>
    <row r="209">
      <c r="A209" s="4" t="inlineStr">
        <is>
          <t>Total financial assets</t>
        </is>
      </c>
      <c r="B209" s="5" t="n">
        <v>204</v>
      </c>
      <c r="C209" s="5" t="n">
        <v>10319</v>
      </c>
    </row>
    <row r="210">
      <c r="A210" s="4" t="inlineStr">
        <is>
          <t>Financial assets at FVOCI | Between 1 and 3 months | Other financial instruments</t>
        </is>
      </c>
      <c r="B210" s="4" t="inlineStr">
        <is>
          <t xml:space="preserve"> </t>
        </is>
      </c>
      <c r="C210" s="4" t="inlineStr">
        <is>
          <t xml:space="preserve"> </t>
        </is>
      </c>
    </row>
    <row r="211">
      <c r="A211" s="3" t="inlineStr">
        <is>
          <t>Schedule of the Maturities of Assets and Liabilities [Line Items]</t>
        </is>
      </c>
      <c r="B211" s="4" t="inlineStr">
        <is>
          <t xml:space="preserve"> </t>
        </is>
      </c>
      <c r="C211" s="4" t="inlineStr">
        <is>
          <t xml:space="preserve"> </t>
        </is>
      </c>
    </row>
    <row r="212">
      <c r="A212" s="4" t="inlineStr">
        <is>
          <t>Total financial assets</t>
        </is>
      </c>
      <c r="B212" s="5" t="n">
        <v>5374</v>
      </c>
      <c r="C212" s="5" t="n">
        <v>0</v>
      </c>
    </row>
    <row r="213">
      <c r="A213" s="4" t="inlineStr">
        <is>
          <t>Financial assets at FVOCI | Between 3 and 12 months | Debt financial instruments</t>
        </is>
      </c>
      <c r="B213" s="4" t="inlineStr">
        <is>
          <t xml:space="preserve"> </t>
        </is>
      </c>
      <c r="C213" s="4" t="inlineStr">
        <is>
          <t xml:space="preserve"> </t>
        </is>
      </c>
    </row>
    <row r="214">
      <c r="A214" s="3" t="inlineStr">
        <is>
          <t>Schedule of the Maturities of Assets and Liabilities [Line Items]</t>
        </is>
      </c>
      <c r="B214" s="4" t="inlineStr">
        <is>
          <t xml:space="preserve"> </t>
        </is>
      </c>
      <c r="C214" s="4" t="inlineStr">
        <is>
          <t xml:space="preserve"> </t>
        </is>
      </c>
    </row>
    <row r="215">
      <c r="A215" s="4" t="inlineStr">
        <is>
          <t>Total financial assets</t>
        </is>
      </c>
      <c r="B215" s="5" t="n">
        <v>504208</v>
      </c>
      <c r="C215" s="5" t="n">
        <v>319</v>
      </c>
    </row>
    <row r="216">
      <c r="A216" s="4" t="inlineStr">
        <is>
          <t>Financial assets at FVOCI | Between 3 and 12 months | Other financial instruments</t>
        </is>
      </c>
      <c r="B216" s="4" t="inlineStr">
        <is>
          <t xml:space="preserve"> </t>
        </is>
      </c>
      <c r="C216" s="4" t="inlineStr">
        <is>
          <t xml:space="preserve"> </t>
        </is>
      </c>
    </row>
    <row r="217">
      <c r="A217" s="3" t="inlineStr">
        <is>
          <t>Schedule of the Maturities of Assets and Liabilities [Line Items]</t>
        </is>
      </c>
      <c r="B217" s="4" t="inlineStr">
        <is>
          <t xml:space="preserve"> </t>
        </is>
      </c>
      <c r="C217" s="4" t="inlineStr">
        <is>
          <t xml:space="preserve"> </t>
        </is>
      </c>
    </row>
    <row r="218">
      <c r="A218" s="4" t="inlineStr">
        <is>
          <t>Total financial assets</t>
        </is>
      </c>
      <c r="B218" s="5" t="n">
        <v>20967</v>
      </c>
      <c r="C218" s="5" t="n">
        <v>66685</v>
      </c>
    </row>
    <row r="219">
      <c r="A219" s="4" t="inlineStr">
        <is>
          <t>Financial assets at FVOCI | Between 1 and 3 years | Debt financial instruments</t>
        </is>
      </c>
      <c r="B219" s="4" t="inlineStr">
        <is>
          <t xml:space="preserve"> </t>
        </is>
      </c>
      <c r="C219" s="4" t="inlineStr">
        <is>
          <t xml:space="preserve"> </t>
        </is>
      </c>
    </row>
    <row r="220">
      <c r="A220" s="3" t="inlineStr">
        <is>
          <t>Schedule of the Maturities of Assets and Liabilities [Line Items]</t>
        </is>
      </c>
      <c r="B220" s="4" t="inlineStr">
        <is>
          <t xml:space="preserve"> </t>
        </is>
      </c>
      <c r="C220" s="4" t="inlineStr">
        <is>
          <t xml:space="preserve"> </t>
        </is>
      </c>
    </row>
    <row r="221">
      <c r="A221" s="4" t="inlineStr">
        <is>
          <t>Total financial assets</t>
        </is>
      </c>
      <c r="B221" s="5" t="n">
        <v>370657</v>
      </c>
      <c r="C221" s="5" t="n">
        <v>668856</v>
      </c>
    </row>
    <row r="222">
      <c r="A222" s="4" t="inlineStr">
        <is>
          <t>Financial assets at FVOCI | Between 1 and 3 years | Other financial instruments</t>
        </is>
      </c>
      <c r="B222" s="4" t="inlineStr">
        <is>
          <t xml:space="preserve"> </t>
        </is>
      </c>
      <c r="C222" s="4" t="inlineStr">
        <is>
          <t xml:space="preserve"> </t>
        </is>
      </c>
    </row>
    <row r="223">
      <c r="A223" s="3" t="inlineStr">
        <is>
          <t>Schedule of the Maturities of Assets and Liabilities [Line Items]</t>
        </is>
      </c>
      <c r="B223" s="4" t="inlineStr">
        <is>
          <t xml:space="preserve"> </t>
        </is>
      </c>
      <c r="C223" s="4" t="inlineStr">
        <is>
          <t xml:space="preserve"> </t>
        </is>
      </c>
    </row>
    <row r="224">
      <c r="A224" s="4" t="inlineStr">
        <is>
          <t>Total financial assets</t>
        </is>
      </c>
      <c r="B224" s="5" t="n">
        <v>27253</v>
      </c>
      <c r="C224" s="5" t="n">
        <v>13566</v>
      </c>
    </row>
    <row r="225">
      <c r="A225" s="4" t="inlineStr">
        <is>
          <t>Financial assets at FVOCI | Between 3 and 5 years | Debt financial instruments</t>
        </is>
      </c>
      <c r="B225" s="4" t="inlineStr">
        <is>
          <t xml:space="preserve"> </t>
        </is>
      </c>
      <c r="C225" s="4" t="inlineStr">
        <is>
          <t xml:space="preserve"> </t>
        </is>
      </c>
    </row>
    <row r="226">
      <c r="A226" s="3" t="inlineStr">
        <is>
          <t>Schedule of the Maturities of Assets and Liabilities [Line Items]</t>
        </is>
      </c>
      <c r="B226" s="4" t="inlineStr">
        <is>
          <t xml:space="preserve"> </t>
        </is>
      </c>
      <c r="C226" s="4" t="inlineStr">
        <is>
          <t xml:space="preserve"> </t>
        </is>
      </c>
    </row>
    <row r="227">
      <c r="A227" s="4" t="inlineStr">
        <is>
          <t>Total financial assets</t>
        </is>
      </c>
      <c r="B227" s="5" t="n">
        <v>426511</v>
      </c>
      <c r="C227" s="5" t="n">
        <v>491471</v>
      </c>
    </row>
    <row r="228">
      <c r="A228" s="4" t="inlineStr">
        <is>
          <t>Financial assets at FVOCI | Between 3 and 5 years | Other financial instruments</t>
        </is>
      </c>
      <c r="B228" s="4" t="inlineStr">
        <is>
          <t xml:space="preserve"> </t>
        </is>
      </c>
      <c r="C228" s="4" t="inlineStr">
        <is>
          <t xml:space="preserve"> </t>
        </is>
      </c>
    </row>
    <row r="229">
      <c r="A229" s="3" t="inlineStr">
        <is>
          <t>Schedule of the Maturities of Assets and Liabilities [Line Items]</t>
        </is>
      </c>
      <c r="B229" s="4" t="inlineStr">
        <is>
          <t xml:space="preserve"> </t>
        </is>
      </c>
      <c r="C229" s="4" t="inlineStr">
        <is>
          <t xml:space="preserve"> </t>
        </is>
      </c>
    </row>
    <row r="230">
      <c r="A230" s="4" t="inlineStr">
        <is>
          <t>Total financial assets</t>
        </is>
      </c>
      <c r="B230" s="5" t="n">
        <v>3689</v>
      </c>
      <c r="C230" s="5" t="n">
        <v>19692</v>
      </c>
    </row>
    <row r="231">
      <c r="A231" s="4" t="inlineStr">
        <is>
          <t>Financial assets at FVOCI | More than 5 years | Debt financial instruments</t>
        </is>
      </c>
      <c r="B231" s="4" t="inlineStr">
        <is>
          <t xml:space="preserve"> </t>
        </is>
      </c>
      <c r="C231" s="4" t="inlineStr">
        <is>
          <t xml:space="preserve"> </t>
        </is>
      </c>
    </row>
    <row r="232">
      <c r="A232" s="3" t="inlineStr">
        <is>
          <t>Schedule of the Maturities of Assets and Liabilities [Line Items]</t>
        </is>
      </c>
      <c r="B232" s="4" t="inlineStr">
        <is>
          <t xml:space="preserve"> </t>
        </is>
      </c>
      <c r="C232" s="4" t="inlineStr">
        <is>
          <t xml:space="preserve"> </t>
        </is>
      </c>
    </row>
    <row r="233">
      <c r="A233" s="4" t="inlineStr">
        <is>
          <t>Total financial assets</t>
        </is>
      </c>
      <c r="B233" s="5" t="n">
        <v>688944</v>
      </c>
      <c r="C233" s="5" t="n">
        <v>1087759</v>
      </c>
    </row>
    <row r="234">
      <c r="A234" s="4" t="inlineStr">
        <is>
          <t>Financial assets at FVOCI | More than 5 years | Other financial instruments</t>
        </is>
      </c>
      <c r="B234" s="4" t="inlineStr">
        <is>
          <t xml:space="preserve"> </t>
        </is>
      </c>
      <c r="C234" s="4" t="inlineStr">
        <is>
          <t xml:space="preserve"> </t>
        </is>
      </c>
    </row>
    <row r="235">
      <c r="A235" s="3" t="inlineStr">
        <is>
          <t>Schedule of the Maturities of Assets and Liabilities [Line Items]</t>
        </is>
      </c>
      <c r="B235" s="4" t="inlineStr">
        <is>
          <t xml:space="preserve"> </t>
        </is>
      </c>
      <c r="C235" s="4" t="inlineStr">
        <is>
          <t xml:space="preserve"> </t>
        </is>
      </c>
    </row>
    <row r="236">
      <c r="A236" s="4" t="inlineStr">
        <is>
          <t>Total financial assets</t>
        </is>
      </c>
      <c r="B236" s="5" t="n">
        <v>15706</v>
      </c>
      <c r="C236" s="5" t="n">
        <v>5439</v>
      </c>
    </row>
    <row r="237">
      <c r="A237" s="4" t="inlineStr">
        <is>
          <t>Financial assets at amortised cost | Debt financial instruments</t>
        </is>
      </c>
      <c r="B237" s="4" t="inlineStr">
        <is>
          <t xml:space="preserve"> </t>
        </is>
      </c>
      <c r="C237" s="4" t="inlineStr">
        <is>
          <t xml:space="preserve"> </t>
        </is>
      </c>
    </row>
    <row r="238">
      <c r="A238" s="3" t="inlineStr">
        <is>
          <t>Schedule of the Maturities of Assets and Liabilities [Line Items]</t>
        </is>
      </c>
      <c r="B238" s="4" t="inlineStr">
        <is>
          <t xml:space="preserve"> </t>
        </is>
      </c>
      <c r="C238" s="4" t="inlineStr">
        <is>
          <t xml:space="preserve"> </t>
        </is>
      </c>
    </row>
    <row r="239">
      <c r="A239" s="4" t="inlineStr">
        <is>
          <t>Total financial assets</t>
        </is>
      </c>
      <c r="B239" s="5" t="n">
        <v>5177079</v>
      </c>
      <c r="C239" s="5" t="n">
        <v>8178624</v>
      </c>
    </row>
    <row r="240">
      <c r="A240" s="4" t="inlineStr">
        <is>
          <t>Financial assets at amortised cost | Debt financial instruments | Expected credit loss allowance</t>
        </is>
      </c>
      <c r="B240" s="4" t="inlineStr">
        <is>
          <t xml:space="preserve"> </t>
        </is>
      </c>
      <c r="C240" s="4" t="inlineStr">
        <is>
          <t xml:space="preserve"> </t>
        </is>
      </c>
    </row>
    <row r="241">
      <c r="A241" s="3" t="inlineStr">
        <is>
          <t>Schedule of the Maturities of Assets and Liabilities [Line Items]</t>
        </is>
      </c>
      <c r="B241" s="4" t="inlineStr">
        <is>
          <t xml:space="preserve"> </t>
        </is>
      </c>
      <c r="C241" s="4" t="inlineStr">
        <is>
          <t xml:space="preserve"> </t>
        </is>
      </c>
    </row>
    <row r="242">
      <c r="A242" s="4" t="inlineStr">
        <is>
          <t>Book value, assets</t>
        </is>
      </c>
      <c r="B242" s="5" t="n">
        <v>-1074</v>
      </c>
      <c r="C242" s="5" t="n">
        <v>-1729</v>
      </c>
    </row>
    <row r="243">
      <c r="A243" s="4" t="inlineStr">
        <is>
          <t>Financial assets at amortised cost | Rights under repurchase agreements</t>
        </is>
      </c>
      <c r="B243" s="4" t="inlineStr">
        <is>
          <t xml:space="preserve"> </t>
        </is>
      </c>
      <c r="C243" s="4" t="inlineStr">
        <is>
          <t xml:space="preserve"> </t>
        </is>
      </c>
    </row>
    <row r="244">
      <c r="A244" s="3" t="inlineStr">
        <is>
          <t>Schedule of the Maturities of Assets and Liabilities [Line Items]</t>
        </is>
      </c>
      <c r="B244" s="4" t="inlineStr">
        <is>
          <t xml:space="preserve"> </t>
        </is>
      </c>
      <c r="C244" s="4" t="inlineStr">
        <is>
          <t xml:space="preserve"> </t>
        </is>
      </c>
    </row>
    <row r="245">
      <c r="A245" s="4" t="inlineStr">
        <is>
          <t>Total financial assets</t>
        </is>
      </c>
      <c r="B245" s="5" t="n">
        <v>153135</v>
      </c>
      <c r="C245" s="4" t="inlineStr">
        <is>
          <t xml:space="preserve"> </t>
        </is>
      </c>
    </row>
    <row r="246">
      <c r="A246" s="4" t="inlineStr">
        <is>
          <t>Financial assets at amortised cost | Interbank loans</t>
        </is>
      </c>
      <c r="B246" s="4" t="inlineStr">
        <is>
          <t xml:space="preserve"> </t>
        </is>
      </c>
      <c r="C246" s="4" t="inlineStr">
        <is>
          <t xml:space="preserve"> </t>
        </is>
      </c>
    </row>
    <row r="247">
      <c r="A247" s="3" t="inlineStr">
        <is>
          <t>Schedule of the Maturities of Assets and Liabilities [Line Items]</t>
        </is>
      </c>
      <c r="B247" s="4" t="inlineStr">
        <is>
          <t xml:space="preserve"> </t>
        </is>
      </c>
      <c r="C247" s="4" t="inlineStr">
        <is>
          <t xml:space="preserve"> </t>
        </is>
      </c>
    </row>
    <row r="248">
      <c r="A248" s="4" t="inlineStr">
        <is>
          <t>Total financial assets</t>
        </is>
      </c>
      <c r="B248" s="5" t="n">
        <v>31282</v>
      </c>
      <c r="C248" s="5" t="n">
        <v>68440</v>
      </c>
    </row>
    <row r="249">
      <c r="A249" s="4" t="inlineStr">
        <is>
          <t>Financial assets at amortised cost | Interbank loans | Expected credit loss allowance</t>
        </is>
      </c>
      <c r="B249" s="4" t="inlineStr">
        <is>
          <t xml:space="preserve"> </t>
        </is>
      </c>
      <c r="C249" s="4" t="inlineStr">
        <is>
          <t xml:space="preserve"> </t>
        </is>
      </c>
    </row>
    <row r="250">
      <c r="A250" s="3" t="inlineStr">
        <is>
          <t>Schedule of the Maturities of Assets and Liabilities [Line Items]</t>
        </is>
      </c>
      <c r="B250" s="4" t="inlineStr">
        <is>
          <t xml:space="preserve"> </t>
        </is>
      </c>
      <c r="C250" s="4" t="inlineStr">
        <is>
          <t xml:space="preserve"> </t>
        </is>
      </c>
    </row>
    <row r="251">
      <c r="A251" s="4" t="inlineStr">
        <is>
          <t>Book value, assets</t>
        </is>
      </c>
      <c r="B251" s="5" t="n">
        <v>-1</v>
      </c>
      <c r="C251" s="5" t="n">
        <v>-2</v>
      </c>
    </row>
    <row r="252">
      <c r="A252" s="4" t="inlineStr">
        <is>
          <t>Financial assets at amortised cost | Loans and account receivable from customers</t>
        </is>
      </c>
      <c r="B252" s="4" t="inlineStr">
        <is>
          <t xml:space="preserve"> </t>
        </is>
      </c>
      <c r="C252" s="4" t="inlineStr">
        <is>
          <t xml:space="preserve"> </t>
        </is>
      </c>
    </row>
    <row r="253">
      <c r="A253" s="3" t="inlineStr">
        <is>
          <t>Schedule of the Maturities of Assets and Liabilities [Line Items]</t>
        </is>
      </c>
      <c r="B253" s="4" t="inlineStr">
        <is>
          <t xml:space="preserve"> </t>
        </is>
      </c>
      <c r="C253" s="4" t="inlineStr">
        <is>
          <t xml:space="preserve"> </t>
        </is>
      </c>
    </row>
    <row r="254">
      <c r="A254" s="4" t="inlineStr">
        <is>
          <t>Total financial assets</t>
        </is>
      </c>
      <c r="B254" s="5" t="n">
        <v>41292561</v>
      </c>
      <c r="C254" s="5" t="n">
        <v>40743446</v>
      </c>
    </row>
    <row r="255">
      <c r="A255" s="4" t="inlineStr">
        <is>
          <t>Financial assets at amortised cost | Loans and account receivable from customers | Expected credit loss allowance</t>
        </is>
      </c>
      <c r="B255" s="4" t="inlineStr">
        <is>
          <t xml:space="preserve"> </t>
        </is>
      </c>
      <c r="C255" s="4" t="inlineStr">
        <is>
          <t xml:space="preserve"> </t>
        </is>
      </c>
    </row>
    <row r="256">
      <c r="A256" s="3" t="inlineStr">
        <is>
          <t>Schedule of the Maturities of Assets and Liabilities [Line Items]</t>
        </is>
      </c>
      <c r="B256" s="4" t="inlineStr">
        <is>
          <t xml:space="preserve"> </t>
        </is>
      </c>
      <c r="C256" s="4" t="inlineStr">
        <is>
          <t xml:space="preserve"> </t>
        </is>
      </c>
    </row>
    <row r="257">
      <c r="A257" s="4" t="inlineStr">
        <is>
          <t>Book value, assets</t>
        </is>
      </c>
      <c r="B257" s="5" t="n">
        <v>-1192689</v>
      </c>
      <c r="C257" s="5" t="n">
        <v>-1149989</v>
      </c>
    </row>
    <row r="258">
      <c r="A258" s="4" t="inlineStr">
        <is>
          <t>Financial assets at amortised cost | Guarantee deposits (margin accounts)</t>
        </is>
      </c>
      <c r="B258" s="4" t="inlineStr">
        <is>
          <t xml:space="preserve"> </t>
        </is>
      </c>
      <c r="C258" s="4" t="inlineStr">
        <is>
          <t xml:space="preserve"> </t>
        </is>
      </c>
    </row>
    <row r="259">
      <c r="A259" s="3" t="inlineStr">
        <is>
          <t>Schedule of the Maturities of Assets and Liabilities [Line Items]</t>
        </is>
      </c>
      <c r="B259" s="4" t="inlineStr">
        <is>
          <t xml:space="preserve"> </t>
        </is>
      </c>
      <c r="C259" s="4" t="inlineStr">
        <is>
          <t xml:space="preserve"> </t>
        </is>
      </c>
    </row>
    <row r="260">
      <c r="A260" s="4" t="inlineStr">
        <is>
          <t>Total financial assets</t>
        </is>
      </c>
      <c r="B260" s="5" t="n">
        <v>1847101</v>
      </c>
      <c r="C260" s="5" t="n">
        <v>2238900</v>
      </c>
    </row>
    <row r="261">
      <c r="A261" s="4" t="inlineStr">
        <is>
          <t>Financial assets at amortised cost | On Demand | Debt financial instruments</t>
        </is>
      </c>
      <c r="B261" s="4" t="inlineStr">
        <is>
          <t xml:space="preserve"> </t>
        </is>
      </c>
      <c r="C261" s="4" t="inlineStr">
        <is>
          <t xml:space="preserve"> </t>
        </is>
      </c>
    </row>
    <row r="262">
      <c r="A262" s="3" t="inlineStr">
        <is>
          <t>Schedule of the Maturities of Assets and Liabilities [Line Items]</t>
        </is>
      </c>
      <c r="B262" s="4" t="inlineStr">
        <is>
          <t xml:space="preserve"> </t>
        </is>
      </c>
      <c r="C262" s="4" t="inlineStr">
        <is>
          <t xml:space="preserve"> </t>
        </is>
      </c>
    </row>
    <row r="263">
      <c r="A263" s="4" t="inlineStr">
        <is>
          <t>Total financial assets</t>
        </is>
      </c>
      <c r="B263" s="5" t="n">
        <v>0</v>
      </c>
      <c r="C263" s="5" t="n">
        <v>0</v>
      </c>
    </row>
    <row r="264">
      <c r="A264" s="4" t="inlineStr">
        <is>
          <t>Financial assets at amortised cost | On Demand | Rights under repurchase agreements</t>
        </is>
      </c>
      <c r="B264" s="4" t="inlineStr">
        <is>
          <t xml:space="preserve"> </t>
        </is>
      </c>
      <c r="C264" s="4" t="inlineStr">
        <is>
          <t xml:space="preserve"> </t>
        </is>
      </c>
    </row>
    <row r="265">
      <c r="A265" s="3" t="inlineStr">
        <is>
          <t>Schedule of the Maturities of Assets and Liabilities [Line Items]</t>
        </is>
      </c>
      <c r="B265" s="4" t="inlineStr">
        <is>
          <t xml:space="preserve"> </t>
        </is>
      </c>
      <c r="C265" s="4" t="inlineStr">
        <is>
          <t xml:space="preserve"> </t>
        </is>
      </c>
    </row>
    <row r="266">
      <c r="A266" s="4" t="inlineStr">
        <is>
          <t>Total financial assets</t>
        </is>
      </c>
      <c r="B266" s="5" t="n">
        <v>0</v>
      </c>
      <c r="C266" s="4" t="inlineStr">
        <is>
          <t xml:space="preserve"> </t>
        </is>
      </c>
    </row>
    <row r="267">
      <c r="A267" s="4" t="inlineStr">
        <is>
          <t>Financial assets at amortised cost | On Demand | Interbank loans</t>
        </is>
      </c>
      <c r="B267" s="4" t="inlineStr">
        <is>
          <t xml:space="preserve"> </t>
        </is>
      </c>
      <c r="C267" s="4" t="inlineStr">
        <is>
          <t xml:space="preserve"> </t>
        </is>
      </c>
    </row>
    <row r="268">
      <c r="A268" s="3" t="inlineStr">
        <is>
          <t>Schedule of the Maturities of Assets and Liabilities [Line Items]</t>
        </is>
      </c>
      <c r="B268" s="4" t="inlineStr">
        <is>
          <t xml:space="preserve"> </t>
        </is>
      </c>
      <c r="C268" s="4" t="inlineStr">
        <is>
          <t xml:space="preserve"> </t>
        </is>
      </c>
    </row>
    <row r="269">
      <c r="A269" s="4" t="inlineStr">
        <is>
          <t>Total financial assets</t>
        </is>
      </c>
      <c r="B269" s="5" t="n">
        <v>30</v>
      </c>
      <c r="C269" s="5" t="n">
        <v>49</v>
      </c>
    </row>
    <row r="270">
      <c r="A270" s="4" t="inlineStr">
        <is>
          <t>Financial assets at amortised cost | On Demand | Loans and account receivable from customers</t>
        </is>
      </c>
      <c r="B270" s="4" t="inlineStr">
        <is>
          <t xml:space="preserve"> </t>
        </is>
      </c>
      <c r="C270" s="4" t="inlineStr">
        <is>
          <t xml:space="preserve"> </t>
        </is>
      </c>
    </row>
    <row r="271">
      <c r="A271" s="3" t="inlineStr">
        <is>
          <t>Schedule of the Maturities of Assets and Liabilities [Line Items]</t>
        </is>
      </c>
      <c r="B271" s="4" t="inlineStr">
        <is>
          <t xml:space="preserve"> </t>
        </is>
      </c>
      <c r="C271" s="4" t="inlineStr">
        <is>
          <t xml:space="preserve"> </t>
        </is>
      </c>
    </row>
    <row r="272">
      <c r="A272" s="4" t="inlineStr">
        <is>
          <t>Total financial assets</t>
        </is>
      </c>
      <c r="B272" s="5" t="n">
        <v>797619</v>
      </c>
      <c r="C272" s="5" t="n">
        <v>872591</v>
      </c>
    </row>
    <row r="273">
      <c r="A273" s="4" t="inlineStr">
        <is>
          <t>Financial assets at amortised cost | On Demand | Guarantee deposits (margin accounts)</t>
        </is>
      </c>
      <c r="B273" s="4" t="inlineStr">
        <is>
          <t xml:space="preserve"> </t>
        </is>
      </c>
      <c r="C273" s="4" t="inlineStr">
        <is>
          <t xml:space="preserve"> </t>
        </is>
      </c>
    </row>
    <row r="274">
      <c r="A274" s="3" t="inlineStr">
        <is>
          <t>Schedule of the Maturities of Assets and Liabilities [Line Items]</t>
        </is>
      </c>
      <c r="B274" s="4" t="inlineStr">
        <is>
          <t xml:space="preserve"> </t>
        </is>
      </c>
      <c r="C274" s="4" t="inlineStr">
        <is>
          <t xml:space="preserve"> </t>
        </is>
      </c>
    </row>
    <row r="275">
      <c r="A275" s="4" t="inlineStr">
        <is>
          <t>Total financial assets</t>
        </is>
      </c>
      <c r="B275" s="5" t="n">
        <v>1847101</v>
      </c>
      <c r="C275" s="5" t="n">
        <v>2238900</v>
      </c>
    </row>
    <row r="276">
      <c r="A276" s="4" t="inlineStr">
        <is>
          <t>Financial assets at amortised cost | Up to 1 month | Debt financial instruments</t>
        </is>
      </c>
      <c r="B276" s="4" t="inlineStr">
        <is>
          <t xml:space="preserve"> </t>
        </is>
      </c>
      <c r="C276" s="4" t="inlineStr">
        <is>
          <t xml:space="preserve"> </t>
        </is>
      </c>
    </row>
    <row r="277">
      <c r="A277" s="3" t="inlineStr">
        <is>
          <t>Schedule of the Maturities of Assets and Liabilities [Line Items]</t>
        </is>
      </c>
      <c r="B277" s="4" t="inlineStr">
        <is>
          <t xml:space="preserve"> </t>
        </is>
      </c>
      <c r="C277" s="4" t="inlineStr">
        <is>
          <t xml:space="preserve"> </t>
        </is>
      </c>
    </row>
    <row r="278">
      <c r="A278" s="4" t="inlineStr">
        <is>
          <t>Total financial assets</t>
        </is>
      </c>
      <c r="B278" s="5" t="n">
        <v>0</v>
      </c>
      <c r="C278" s="5" t="n">
        <v>0</v>
      </c>
    </row>
    <row r="279">
      <c r="A279" s="4" t="inlineStr">
        <is>
          <t>Financial assets at amortised cost | Up to 1 month | Rights under repurchase agreements</t>
        </is>
      </c>
      <c r="B279" s="4" t="inlineStr">
        <is>
          <t xml:space="preserve"> </t>
        </is>
      </c>
      <c r="C279" s="4" t="inlineStr">
        <is>
          <t xml:space="preserve"> </t>
        </is>
      </c>
    </row>
    <row r="280">
      <c r="A280" s="3" t="inlineStr">
        <is>
          <t>Schedule of the Maturities of Assets and Liabilities [Line Items]</t>
        </is>
      </c>
      <c r="B280" s="4" t="inlineStr">
        <is>
          <t xml:space="preserve"> </t>
        </is>
      </c>
      <c r="C280" s="4" t="inlineStr">
        <is>
          <t xml:space="preserve"> </t>
        </is>
      </c>
    </row>
    <row r="281">
      <c r="A281" s="4" t="inlineStr">
        <is>
          <t>Total financial assets</t>
        </is>
      </c>
      <c r="B281" s="5" t="n">
        <v>153135</v>
      </c>
      <c r="C281" s="4" t="inlineStr">
        <is>
          <t xml:space="preserve"> </t>
        </is>
      </c>
    </row>
    <row r="282">
      <c r="A282" s="4" t="inlineStr">
        <is>
          <t>Financial assets at amortised cost | Up to 1 month | Interbank loans</t>
        </is>
      </c>
      <c r="B282" s="4" t="inlineStr">
        <is>
          <t xml:space="preserve"> </t>
        </is>
      </c>
      <c r="C282" s="4" t="inlineStr">
        <is>
          <t xml:space="preserve"> </t>
        </is>
      </c>
    </row>
    <row r="283">
      <c r="A283" s="3" t="inlineStr">
        <is>
          <t>Schedule of the Maturities of Assets and Liabilities [Line Items]</t>
        </is>
      </c>
      <c r="B283" s="4" t="inlineStr">
        <is>
          <t xml:space="preserve"> </t>
        </is>
      </c>
      <c r="C283" s="4" t="inlineStr">
        <is>
          <t xml:space="preserve"> </t>
        </is>
      </c>
    </row>
    <row r="284">
      <c r="A284" s="4" t="inlineStr">
        <is>
          <t>Total financial assets</t>
        </is>
      </c>
      <c r="B284" s="5" t="n">
        <v>31170</v>
      </c>
      <c r="C284" s="5" t="n">
        <v>68391</v>
      </c>
    </row>
    <row r="285">
      <c r="A285" s="4" t="inlineStr">
        <is>
          <t>Financial assets at amortised cost | Up to 1 month | Loans and account receivable from customers</t>
        </is>
      </c>
      <c r="B285" s="4" t="inlineStr">
        <is>
          <t xml:space="preserve"> </t>
        </is>
      </c>
      <c r="C285" s="4" t="inlineStr">
        <is>
          <t xml:space="preserve"> </t>
        </is>
      </c>
    </row>
    <row r="286">
      <c r="A286" s="3" t="inlineStr">
        <is>
          <t>Schedule of the Maturities of Assets and Liabilities [Line Items]</t>
        </is>
      </c>
      <c r="B286" s="4" t="inlineStr">
        <is>
          <t xml:space="preserve"> </t>
        </is>
      </c>
      <c r="C286" s="4" t="inlineStr">
        <is>
          <t xml:space="preserve"> </t>
        </is>
      </c>
    </row>
    <row r="287">
      <c r="A287" s="4" t="inlineStr">
        <is>
          <t>Total financial assets</t>
        </is>
      </c>
      <c r="B287" s="5" t="n">
        <v>3457842</v>
      </c>
      <c r="C287" s="5" t="n">
        <v>3304077</v>
      </c>
    </row>
    <row r="288">
      <c r="A288" s="4" t="inlineStr">
        <is>
          <t>Financial assets at amortised cost | Up to 1 month | Guarantee deposits (margin accounts)</t>
        </is>
      </c>
      <c r="B288" s="4" t="inlineStr">
        <is>
          <t xml:space="preserve"> </t>
        </is>
      </c>
      <c r="C288" s="4" t="inlineStr">
        <is>
          <t xml:space="preserve"> </t>
        </is>
      </c>
    </row>
    <row r="289">
      <c r="A289" s="3" t="inlineStr">
        <is>
          <t>Schedule of the Maturities of Assets and Liabilities [Line Items]</t>
        </is>
      </c>
      <c r="B289" s="4" t="inlineStr">
        <is>
          <t xml:space="preserve"> </t>
        </is>
      </c>
      <c r="C289" s="4" t="inlineStr">
        <is>
          <t xml:space="preserve"> </t>
        </is>
      </c>
    </row>
    <row r="290">
      <c r="A290" s="4" t="inlineStr">
        <is>
          <t>Total financial assets</t>
        </is>
      </c>
      <c r="B290" s="5" t="n">
        <v>0</v>
      </c>
      <c r="C290" s="4" t="inlineStr">
        <is>
          <t xml:space="preserve"> </t>
        </is>
      </c>
    </row>
    <row r="291">
      <c r="A291" s="4" t="inlineStr">
        <is>
          <t>Financial assets at amortised cost | Between 1 and 3 months | Debt financial instruments</t>
        </is>
      </c>
      <c r="B291" s="4" t="inlineStr">
        <is>
          <t xml:space="preserve"> </t>
        </is>
      </c>
      <c r="C291" s="4" t="inlineStr">
        <is>
          <t xml:space="preserve"> </t>
        </is>
      </c>
    </row>
    <row r="292">
      <c r="A292" s="3" t="inlineStr">
        <is>
          <t>Schedule of the Maturities of Assets and Liabilities [Line Items]</t>
        </is>
      </c>
      <c r="B292" s="4" t="inlineStr">
        <is>
          <t xml:space="preserve"> </t>
        </is>
      </c>
      <c r="C292" s="4" t="inlineStr">
        <is>
          <t xml:space="preserve"> </t>
        </is>
      </c>
    </row>
    <row r="293">
      <c r="A293" s="4" t="inlineStr">
        <is>
          <t>Total financial assets</t>
        </is>
      </c>
      <c r="B293" s="5" t="n">
        <v>0</v>
      </c>
      <c r="C293" s="5" t="n">
        <v>0</v>
      </c>
    </row>
    <row r="294">
      <c r="A294" s="4" t="inlineStr">
        <is>
          <t>Financial assets at amortised cost | Between 1 and 3 months | Rights under repurchase agreements</t>
        </is>
      </c>
      <c r="B294" s="4" t="inlineStr">
        <is>
          <t xml:space="preserve"> </t>
        </is>
      </c>
      <c r="C294" s="4" t="inlineStr">
        <is>
          <t xml:space="preserve"> </t>
        </is>
      </c>
    </row>
    <row r="295">
      <c r="A295" s="3" t="inlineStr">
        <is>
          <t>Schedule of the Maturities of Assets and Liabilities [Line Items]</t>
        </is>
      </c>
      <c r="B295" s="4" t="inlineStr">
        <is>
          <t xml:space="preserve"> </t>
        </is>
      </c>
      <c r="C295" s="4" t="inlineStr">
        <is>
          <t xml:space="preserve"> </t>
        </is>
      </c>
    </row>
    <row r="296">
      <c r="A296" s="4" t="inlineStr">
        <is>
          <t>Total financial assets</t>
        </is>
      </c>
      <c r="B296" s="5" t="n">
        <v>0</v>
      </c>
      <c r="C296" s="4" t="inlineStr">
        <is>
          <t xml:space="preserve"> </t>
        </is>
      </c>
    </row>
    <row r="297">
      <c r="A297" s="4" t="inlineStr">
        <is>
          <t>Financial assets at amortised cost | Between 1 and 3 months | Interbank loans</t>
        </is>
      </c>
      <c r="B297" s="4" t="inlineStr">
        <is>
          <t xml:space="preserve"> </t>
        </is>
      </c>
      <c r="C297" s="4" t="inlineStr">
        <is>
          <t xml:space="preserve"> </t>
        </is>
      </c>
    </row>
    <row r="298">
      <c r="A298" s="3" t="inlineStr">
        <is>
          <t>Schedule of the Maturities of Assets and Liabilities [Line Items]</t>
        </is>
      </c>
      <c r="B298" s="4" t="inlineStr">
        <is>
          <t xml:space="preserve"> </t>
        </is>
      </c>
      <c r="C298" s="4" t="inlineStr">
        <is>
          <t xml:space="preserve"> </t>
        </is>
      </c>
    </row>
    <row r="299">
      <c r="A299" s="4" t="inlineStr">
        <is>
          <t>Total financial assets</t>
        </is>
      </c>
      <c r="B299" s="5" t="n">
        <v>82</v>
      </c>
      <c r="C299" s="4" t="inlineStr">
        <is>
          <t xml:space="preserve"> </t>
        </is>
      </c>
    </row>
    <row r="300">
      <c r="A300" s="4" t="inlineStr">
        <is>
          <t>Financial assets at amortised cost | Between 1 and 3 months | Loans and account receivable from customers</t>
        </is>
      </c>
      <c r="B300" s="4" t="inlineStr">
        <is>
          <t xml:space="preserve"> </t>
        </is>
      </c>
      <c r="C300" s="4" t="inlineStr">
        <is>
          <t xml:space="preserve"> </t>
        </is>
      </c>
    </row>
    <row r="301">
      <c r="A301" s="3" t="inlineStr">
        <is>
          <t>Schedule of the Maturities of Assets and Liabilities [Line Items]</t>
        </is>
      </c>
      <c r="B301" s="4" t="inlineStr">
        <is>
          <t xml:space="preserve"> </t>
        </is>
      </c>
      <c r="C301" s="4" t="inlineStr">
        <is>
          <t xml:space="preserve"> </t>
        </is>
      </c>
    </row>
    <row r="302">
      <c r="A302" s="4" t="inlineStr">
        <is>
          <t>Total financial assets</t>
        </is>
      </c>
      <c r="B302" s="5" t="n">
        <v>3065963</v>
      </c>
      <c r="C302" s="5" t="n">
        <v>3178674</v>
      </c>
    </row>
    <row r="303">
      <c r="A303" s="4" t="inlineStr">
        <is>
          <t>Financial assets at amortised cost | Between 1 and 3 months | Guarantee deposits (margin accounts)</t>
        </is>
      </c>
      <c r="B303" s="4" t="inlineStr">
        <is>
          <t xml:space="preserve"> </t>
        </is>
      </c>
      <c r="C303" s="4" t="inlineStr">
        <is>
          <t xml:space="preserve"> </t>
        </is>
      </c>
    </row>
    <row r="304">
      <c r="A304" s="3" t="inlineStr">
        <is>
          <t>Schedule of the Maturities of Assets and Liabilities [Line Items]</t>
        </is>
      </c>
      <c r="B304" s="4" t="inlineStr">
        <is>
          <t xml:space="preserve"> </t>
        </is>
      </c>
      <c r="C304" s="4" t="inlineStr">
        <is>
          <t xml:space="preserve"> </t>
        </is>
      </c>
    </row>
    <row r="305">
      <c r="A305" s="4" t="inlineStr">
        <is>
          <t>Total financial assets</t>
        </is>
      </c>
      <c r="B305" s="5" t="n">
        <v>0</v>
      </c>
      <c r="C305" s="4" t="inlineStr">
        <is>
          <t xml:space="preserve"> </t>
        </is>
      </c>
    </row>
    <row r="306">
      <c r="A306" s="4" t="inlineStr">
        <is>
          <t>Financial assets at amortised cost | Between 3 and 12 months | Debt financial instruments</t>
        </is>
      </c>
      <c r="B306" s="4" t="inlineStr">
        <is>
          <t xml:space="preserve"> </t>
        </is>
      </c>
      <c r="C306" s="4" t="inlineStr">
        <is>
          <t xml:space="preserve"> </t>
        </is>
      </c>
    </row>
    <row r="307">
      <c r="A307" s="3" t="inlineStr">
        <is>
          <t>Schedule of the Maturities of Assets and Liabilities [Line Items]</t>
        </is>
      </c>
      <c r="B307" s="4" t="inlineStr">
        <is>
          <t xml:space="preserve"> </t>
        </is>
      </c>
      <c r="C307" s="4" t="inlineStr">
        <is>
          <t xml:space="preserve"> </t>
        </is>
      </c>
    </row>
    <row r="308">
      <c r="A308" s="4" t="inlineStr">
        <is>
          <t>Total financial assets</t>
        </is>
      </c>
      <c r="B308" s="5" t="n">
        <v>0</v>
      </c>
      <c r="C308" s="5" t="n">
        <v>3724781</v>
      </c>
    </row>
    <row r="309">
      <c r="A309" s="4" t="inlineStr">
        <is>
          <t>Financial assets at amortised cost | Between 3 and 12 months | Rights under repurchase agreements</t>
        </is>
      </c>
      <c r="B309" s="4" t="inlineStr">
        <is>
          <t xml:space="preserve"> </t>
        </is>
      </c>
      <c r="C309" s="4" t="inlineStr">
        <is>
          <t xml:space="preserve"> </t>
        </is>
      </c>
    </row>
    <row r="310">
      <c r="A310" s="3" t="inlineStr">
        <is>
          <t>Schedule of the Maturities of Assets and Liabilities [Line Items]</t>
        </is>
      </c>
      <c r="B310" s="4" t="inlineStr">
        <is>
          <t xml:space="preserve"> </t>
        </is>
      </c>
      <c r="C310" s="4" t="inlineStr">
        <is>
          <t xml:space="preserve"> </t>
        </is>
      </c>
    </row>
    <row r="311">
      <c r="A311" s="4" t="inlineStr">
        <is>
          <t>Total financial assets</t>
        </is>
      </c>
      <c r="B311" s="5" t="n">
        <v>0</v>
      </c>
      <c r="C311" s="4" t="inlineStr">
        <is>
          <t xml:space="preserve"> </t>
        </is>
      </c>
    </row>
    <row r="312">
      <c r="A312" s="4" t="inlineStr">
        <is>
          <t>Financial assets at amortised cost | Between 3 and 12 months | Interbank loans</t>
        </is>
      </c>
      <c r="B312" s="4" t="inlineStr">
        <is>
          <t xml:space="preserve"> </t>
        </is>
      </c>
      <c r="C312" s="4" t="inlineStr">
        <is>
          <t xml:space="preserve"> </t>
        </is>
      </c>
    </row>
    <row r="313">
      <c r="A313" s="3" t="inlineStr">
        <is>
          <t>Schedule of the Maturities of Assets and Liabilities [Line Items]</t>
        </is>
      </c>
      <c r="B313" s="4" t="inlineStr">
        <is>
          <t xml:space="preserve"> </t>
        </is>
      </c>
      <c r="C313" s="4" t="inlineStr">
        <is>
          <t xml:space="preserve"> </t>
        </is>
      </c>
    </row>
    <row r="314">
      <c r="A314" s="4" t="inlineStr">
        <is>
          <t>Total financial assets</t>
        </is>
      </c>
      <c r="B314" s="5" t="n">
        <v>0</v>
      </c>
      <c r="C314" s="4" t="inlineStr">
        <is>
          <t xml:space="preserve"> </t>
        </is>
      </c>
    </row>
    <row r="315">
      <c r="A315" s="4" t="inlineStr">
        <is>
          <t>Financial assets at amortised cost | Between 3 and 12 months | Loans and account receivable from customers</t>
        </is>
      </c>
      <c r="B315" s="4" t="inlineStr">
        <is>
          <t xml:space="preserve"> </t>
        </is>
      </c>
      <c r="C315" s="4" t="inlineStr">
        <is>
          <t xml:space="preserve"> </t>
        </is>
      </c>
    </row>
    <row r="316">
      <c r="A316" s="3" t="inlineStr">
        <is>
          <t>Schedule of the Maturities of Assets and Liabilities [Line Items]</t>
        </is>
      </c>
      <c r="B316" s="4" t="inlineStr">
        <is>
          <t xml:space="preserve"> </t>
        </is>
      </c>
      <c r="C316" s="4" t="inlineStr">
        <is>
          <t xml:space="preserve"> </t>
        </is>
      </c>
    </row>
    <row r="317">
      <c r="A317" s="4" t="inlineStr">
        <is>
          <t>Total financial assets</t>
        </is>
      </c>
      <c r="B317" s="5" t="n">
        <v>5530713</v>
      </c>
      <c r="C317" s="5" t="n">
        <v>5552061</v>
      </c>
    </row>
    <row r="318">
      <c r="A318" s="4" t="inlineStr">
        <is>
          <t>Financial assets at amortised cost | Between 3 and 12 months | Guarantee deposits (margin accounts)</t>
        </is>
      </c>
      <c r="B318" s="4" t="inlineStr">
        <is>
          <t xml:space="preserve"> </t>
        </is>
      </c>
      <c r="C318" s="4" t="inlineStr">
        <is>
          <t xml:space="preserve"> </t>
        </is>
      </c>
    </row>
    <row r="319">
      <c r="A319" s="3" t="inlineStr">
        <is>
          <t>Schedule of the Maturities of Assets and Liabilities [Line Items]</t>
        </is>
      </c>
      <c r="B319" s="4" t="inlineStr">
        <is>
          <t xml:space="preserve"> </t>
        </is>
      </c>
      <c r="C319" s="4" t="inlineStr">
        <is>
          <t xml:space="preserve"> </t>
        </is>
      </c>
    </row>
    <row r="320">
      <c r="A320" s="4" t="inlineStr">
        <is>
          <t>Total financial assets</t>
        </is>
      </c>
      <c r="B320" s="5" t="n">
        <v>0</v>
      </c>
      <c r="C320" s="4" t="inlineStr">
        <is>
          <t xml:space="preserve"> </t>
        </is>
      </c>
    </row>
    <row r="321">
      <c r="A321" s="4" t="inlineStr">
        <is>
          <t>Financial assets at amortised cost | Between 1 and 3 years | Debt financial instruments</t>
        </is>
      </c>
      <c r="B321" s="4" t="inlineStr">
        <is>
          <t xml:space="preserve"> </t>
        </is>
      </c>
      <c r="C321" s="4" t="inlineStr">
        <is>
          <t xml:space="preserve"> </t>
        </is>
      </c>
    </row>
    <row r="322">
      <c r="A322" s="3" t="inlineStr">
        <is>
          <t>Schedule of the Maturities of Assets and Liabilities [Line Items]</t>
        </is>
      </c>
      <c r="B322" s="4" t="inlineStr">
        <is>
          <t xml:space="preserve"> </t>
        </is>
      </c>
      <c r="C322" s="4" t="inlineStr">
        <is>
          <t xml:space="preserve"> </t>
        </is>
      </c>
    </row>
    <row r="323">
      <c r="A323" s="4" t="inlineStr">
        <is>
          <t>Total financial assets</t>
        </is>
      </c>
      <c r="B323" s="5" t="n">
        <v>639842</v>
      </c>
      <c r="C323" s="5" t="n">
        <v>4453843</v>
      </c>
    </row>
    <row r="324">
      <c r="A324" s="4" t="inlineStr">
        <is>
          <t>Financial assets at amortised cost | Between 1 and 3 years | Rights under repurchase agreements</t>
        </is>
      </c>
      <c r="B324" s="4" t="inlineStr">
        <is>
          <t xml:space="preserve"> </t>
        </is>
      </c>
      <c r="C324" s="4" t="inlineStr">
        <is>
          <t xml:space="preserve"> </t>
        </is>
      </c>
    </row>
    <row r="325">
      <c r="A325" s="3" t="inlineStr">
        <is>
          <t>Schedule of the Maturities of Assets and Liabilities [Line Items]</t>
        </is>
      </c>
      <c r="B325" s="4" t="inlineStr">
        <is>
          <t xml:space="preserve"> </t>
        </is>
      </c>
      <c r="C325" s="4" t="inlineStr">
        <is>
          <t xml:space="preserve"> </t>
        </is>
      </c>
    </row>
    <row r="326">
      <c r="A326" s="4" t="inlineStr">
        <is>
          <t>Total financial assets</t>
        </is>
      </c>
      <c r="B326" s="5" t="n">
        <v>0</v>
      </c>
      <c r="C326" s="4" t="inlineStr">
        <is>
          <t xml:space="preserve"> </t>
        </is>
      </c>
    </row>
    <row r="327">
      <c r="A327" s="4" t="inlineStr">
        <is>
          <t>Financial assets at amortised cost | Between 1 and 3 years | Interbank loans</t>
        </is>
      </c>
      <c r="B327" s="4" t="inlineStr">
        <is>
          <t xml:space="preserve"> </t>
        </is>
      </c>
      <c r="C327" s="4" t="inlineStr">
        <is>
          <t xml:space="preserve"> </t>
        </is>
      </c>
    </row>
    <row r="328">
      <c r="A328" s="3" t="inlineStr">
        <is>
          <t>Schedule of the Maturities of Assets and Liabilities [Line Items]</t>
        </is>
      </c>
      <c r="B328" s="4" t="inlineStr">
        <is>
          <t xml:space="preserve"> </t>
        </is>
      </c>
      <c r="C328" s="4" t="inlineStr">
        <is>
          <t xml:space="preserve"> </t>
        </is>
      </c>
    </row>
    <row r="329">
      <c r="A329" s="4" t="inlineStr">
        <is>
          <t>Total financial assets</t>
        </is>
      </c>
      <c r="B329" s="5" t="n">
        <v>0</v>
      </c>
      <c r="C329" s="4" t="inlineStr">
        <is>
          <t xml:space="preserve"> </t>
        </is>
      </c>
    </row>
    <row r="330">
      <c r="A330" s="4" t="inlineStr">
        <is>
          <t>Financial assets at amortised cost | Between 1 and 3 years | Loans and account receivable from customers</t>
        </is>
      </c>
      <c r="B330" s="4" t="inlineStr">
        <is>
          <t xml:space="preserve"> </t>
        </is>
      </c>
      <c r="C330" s="4" t="inlineStr">
        <is>
          <t xml:space="preserve"> </t>
        </is>
      </c>
    </row>
    <row r="331">
      <c r="A331" s="3" t="inlineStr">
        <is>
          <t>Schedule of the Maturities of Assets and Liabilities [Line Items]</t>
        </is>
      </c>
      <c r="B331" s="4" t="inlineStr">
        <is>
          <t xml:space="preserve"> </t>
        </is>
      </c>
      <c r="C331" s="4" t="inlineStr">
        <is>
          <t xml:space="preserve"> </t>
        </is>
      </c>
    </row>
    <row r="332">
      <c r="A332" s="4" t="inlineStr">
        <is>
          <t>Total financial assets</t>
        </is>
      </c>
      <c r="B332" s="5" t="n">
        <v>8692531</v>
      </c>
      <c r="C332" s="5" t="n">
        <v>8293975</v>
      </c>
    </row>
    <row r="333">
      <c r="A333" s="4" t="inlineStr">
        <is>
          <t>Financial assets at amortised cost | Between 1 and 3 years | Guarantee deposits (margin accounts)</t>
        </is>
      </c>
      <c r="B333" s="4" t="inlineStr">
        <is>
          <t xml:space="preserve"> </t>
        </is>
      </c>
      <c r="C333" s="4" t="inlineStr">
        <is>
          <t xml:space="preserve"> </t>
        </is>
      </c>
    </row>
    <row r="334">
      <c r="A334" s="3" t="inlineStr">
        <is>
          <t>Schedule of the Maturities of Assets and Liabilities [Line Items]</t>
        </is>
      </c>
      <c r="B334" s="4" t="inlineStr">
        <is>
          <t xml:space="preserve"> </t>
        </is>
      </c>
      <c r="C334" s="4" t="inlineStr">
        <is>
          <t xml:space="preserve"> </t>
        </is>
      </c>
    </row>
    <row r="335">
      <c r="A335" s="4" t="inlineStr">
        <is>
          <t>Total financial assets</t>
        </is>
      </c>
      <c r="B335" s="5" t="n">
        <v>0</v>
      </c>
      <c r="C335" s="4" t="inlineStr">
        <is>
          <t xml:space="preserve"> </t>
        </is>
      </c>
    </row>
    <row r="336">
      <c r="A336" s="4" t="inlineStr">
        <is>
          <t>Financial assets at amortised cost | Between 3 and 5 years | Debt financial instruments</t>
        </is>
      </c>
      <c r="B336" s="4" t="inlineStr">
        <is>
          <t xml:space="preserve"> </t>
        </is>
      </c>
      <c r="C336" s="4" t="inlineStr">
        <is>
          <t xml:space="preserve"> </t>
        </is>
      </c>
    </row>
    <row r="337">
      <c r="A337" s="3" t="inlineStr">
        <is>
          <t>Schedule of the Maturities of Assets and Liabilities [Line Items]</t>
        </is>
      </c>
      <c r="B337" s="4" t="inlineStr">
        <is>
          <t xml:space="preserve"> </t>
        </is>
      </c>
      <c r="C337" s="4" t="inlineStr">
        <is>
          <t xml:space="preserve"> </t>
        </is>
      </c>
    </row>
    <row r="338">
      <c r="A338" s="4" t="inlineStr">
        <is>
          <t>Total financial assets</t>
        </is>
      </c>
      <c r="B338" s="5" t="n">
        <v>4252887</v>
      </c>
      <c r="C338" s="4" t="inlineStr">
        <is>
          <t xml:space="preserve"> </t>
        </is>
      </c>
    </row>
    <row r="339">
      <c r="A339" s="4" t="inlineStr">
        <is>
          <t>Financial assets at amortised cost | Between 3 and 5 years | Rights under repurchase agreements</t>
        </is>
      </c>
      <c r="B339" s="4" t="inlineStr">
        <is>
          <t xml:space="preserve"> </t>
        </is>
      </c>
      <c r="C339" s="4" t="inlineStr">
        <is>
          <t xml:space="preserve"> </t>
        </is>
      </c>
    </row>
    <row r="340">
      <c r="A340" s="3" t="inlineStr">
        <is>
          <t>Schedule of the Maturities of Assets and Liabilities [Line Items]</t>
        </is>
      </c>
      <c r="B340" s="4" t="inlineStr">
        <is>
          <t xml:space="preserve"> </t>
        </is>
      </c>
      <c r="C340" s="4" t="inlineStr">
        <is>
          <t xml:space="preserve"> </t>
        </is>
      </c>
    </row>
    <row r="341">
      <c r="A341" s="4" t="inlineStr">
        <is>
          <t>Total financial assets</t>
        </is>
      </c>
      <c r="B341" s="5" t="n">
        <v>0</v>
      </c>
      <c r="C341" s="4" t="inlineStr">
        <is>
          <t xml:space="preserve"> </t>
        </is>
      </c>
    </row>
    <row r="342">
      <c r="A342" s="4" t="inlineStr">
        <is>
          <t>Financial assets at amortised cost | Between 3 and 5 years | Interbank loans</t>
        </is>
      </c>
      <c r="B342" s="4" t="inlineStr">
        <is>
          <t xml:space="preserve"> </t>
        </is>
      </c>
      <c r="C342" s="4" t="inlineStr">
        <is>
          <t xml:space="preserve"> </t>
        </is>
      </c>
    </row>
    <row r="343">
      <c r="A343" s="3" t="inlineStr">
        <is>
          <t>Schedule of the Maturities of Assets and Liabilities [Line Items]</t>
        </is>
      </c>
      <c r="B343" s="4" t="inlineStr">
        <is>
          <t xml:space="preserve"> </t>
        </is>
      </c>
      <c r="C343" s="4" t="inlineStr">
        <is>
          <t xml:space="preserve"> </t>
        </is>
      </c>
    </row>
    <row r="344">
      <c r="A344" s="4" t="inlineStr">
        <is>
          <t>Total financial assets</t>
        </is>
      </c>
      <c r="B344" s="5" t="n">
        <v>0</v>
      </c>
      <c r="C344" s="4" t="inlineStr">
        <is>
          <t xml:space="preserve"> </t>
        </is>
      </c>
    </row>
    <row r="345">
      <c r="A345" s="4" t="inlineStr">
        <is>
          <t>Financial assets at amortised cost | Between 3 and 5 years | Loans and account receivable from customers</t>
        </is>
      </c>
      <c r="B345" s="4" t="inlineStr">
        <is>
          <t xml:space="preserve"> </t>
        </is>
      </c>
      <c r="C345" s="4" t="inlineStr">
        <is>
          <t xml:space="preserve"> </t>
        </is>
      </c>
    </row>
    <row r="346">
      <c r="A346" s="3" t="inlineStr">
        <is>
          <t>Schedule of the Maturities of Assets and Liabilities [Line Items]</t>
        </is>
      </c>
      <c r="B346" s="4" t="inlineStr">
        <is>
          <t xml:space="preserve"> </t>
        </is>
      </c>
      <c r="C346" s="4" t="inlineStr">
        <is>
          <t xml:space="preserve"> </t>
        </is>
      </c>
    </row>
    <row r="347">
      <c r="A347" s="4" t="inlineStr">
        <is>
          <t>Total financial assets</t>
        </is>
      </c>
      <c r="B347" s="5" t="n">
        <v>4710139</v>
      </c>
      <c r="C347" s="5" t="n">
        <v>4666845</v>
      </c>
    </row>
    <row r="348">
      <c r="A348" s="4" t="inlineStr">
        <is>
          <t>Financial assets at amortised cost | Between 3 and 5 years | Guarantee deposits (margin accounts)</t>
        </is>
      </c>
      <c r="B348" s="4" t="inlineStr">
        <is>
          <t xml:space="preserve"> </t>
        </is>
      </c>
      <c r="C348" s="4" t="inlineStr">
        <is>
          <t xml:space="preserve"> </t>
        </is>
      </c>
    </row>
    <row r="349">
      <c r="A349" s="3" t="inlineStr">
        <is>
          <t>Schedule of the Maturities of Assets and Liabilities [Line Items]</t>
        </is>
      </c>
      <c r="B349" s="4" t="inlineStr">
        <is>
          <t xml:space="preserve"> </t>
        </is>
      </c>
      <c r="C349" s="4" t="inlineStr">
        <is>
          <t xml:space="preserve"> </t>
        </is>
      </c>
    </row>
    <row r="350">
      <c r="A350" s="4" t="inlineStr">
        <is>
          <t>Total financial assets</t>
        </is>
      </c>
      <c r="B350" s="5" t="n">
        <v>0</v>
      </c>
      <c r="C350" s="4" t="inlineStr">
        <is>
          <t xml:space="preserve"> </t>
        </is>
      </c>
    </row>
    <row r="351">
      <c r="A351" s="4" t="inlineStr">
        <is>
          <t>Financial assets at amortised cost | More than 5 years | Debt financial instruments</t>
        </is>
      </c>
      <c r="B351" s="4" t="inlineStr">
        <is>
          <t xml:space="preserve"> </t>
        </is>
      </c>
      <c r="C351" s="4" t="inlineStr">
        <is>
          <t xml:space="preserve"> </t>
        </is>
      </c>
    </row>
    <row r="352">
      <c r="A352" s="3" t="inlineStr">
        <is>
          <t>Schedule of the Maturities of Assets and Liabilities [Line Items]</t>
        </is>
      </c>
      <c r="B352" s="4" t="inlineStr">
        <is>
          <t xml:space="preserve"> </t>
        </is>
      </c>
      <c r="C352" s="4" t="inlineStr">
        <is>
          <t xml:space="preserve"> </t>
        </is>
      </c>
    </row>
    <row r="353">
      <c r="A353" s="4" t="inlineStr">
        <is>
          <t>Total financial assets</t>
        </is>
      </c>
      <c r="B353" s="5" t="n">
        <v>284350</v>
      </c>
      <c r="C353" s="4" t="inlineStr">
        <is>
          <t xml:space="preserve"> </t>
        </is>
      </c>
    </row>
    <row r="354">
      <c r="A354" s="4" t="inlineStr">
        <is>
          <t>Financial assets at amortised cost | More than 5 years | Rights under repurchase agreements</t>
        </is>
      </c>
      <c r="B354" s="4" t="inlineStr">
        <is>
          <t xml:space="preserve"> </t>
        </is>
      </c>
      <c r="C354" s="4" t="inlineStr">
        <is>
          <t xml:space="preserve"> </t>
        </is>
      </c>
    </row>
    <row r="355">
      <c r="A355" s="3" t="inlineStr">
        <is>
          <t>Schedule of the Maturities of Assets and Liabilities [Line Items]</t>
        </is>
      </c>
      <c r="B355" s="4" t="inlineStr">
        <is>
          <t xml:space="preserve"> </t>
        </is>
      </c>
      <c r="C355" s="4" t="inlineStr">
        <is>
          <t xml:space="preserve"> </t>
        </is>
      </c>
    </row>
    <row r="356">
      <c r="A356" s="4" t="inlineStr">
        <is>
          <t>Total financial assets</t>
        </is>
      </c>
      <c r="B356" s="5" t="n">
        <v>0</v>
      </c>
      <c r="C356" s="4" t="inlineStr">
        <is>
          <t xml:space="preserve"> </t>
        </is>
      </c>
    </row>
    <row r="357">
      <c r="A357" s="4" t="inlineStr">
        <is>
          <t>Financial assets at amortised cost | More than 5 years | Interbank loans</t>
        </is>
      </c>
      <c r="B357" s="4" t="inlineStr">
        <is>
          <t xml:space="preserve"> </t>
        </is>
      </c>
      <c r="C357" s="4" t="inlineStr">
        <is>
          <t xml:space="preserve"> </t>
        </is>
      </c>
    </row>
    <row r="358">
      <c r="A358" s="3" t="inlineStr">
        <is>
          <t>Schedule of the Maturities of Assets and Liabilities [Line Items]</t>
        </is>
      </c>
      <c r="B358" s="4" t="inlineStr">
        <is>
          <t xml:space="preserve"> </t>
        </is>
      </c>
      <c r="C358" s="4" t="inlineStr">
        <is>
          <t xml:space="preserve"> </t>
        </is>
      </c>
    </row>
    <row r="359">
      <c r="A359" s="4" t="inlineStr">
        <is>
          <t>Total financial assets</t>
        </is>
      </c>
      <c r="B359" s="5" t="n">
        <v>0</v>
      </c>
      <c r="C359" s="4" t="inlineStr">
        <is>
          <t xml:space="preserve"> </t>
        </is>
      </c>
    </row>
    <row r="360">
      <c r="A360" s="4" t="inlineStr">
        <is>
          <t>Financial assets at amortised cost | More than 5 years | Loans and account receivable from customers</t>
        </is>
      </c>
      <c r="B360" s="4" t="inlineStr">
        <is>
          <t xml:space="preserve"> </t>
        </is>
      </c>
      <c r="C360" s="4" t="inlineStr">
        <is>
          <t xml:space="preserve"> </t>
        </is>
      </c>
    </row>
    <row r="361">
      <c r="A361" s="3" t="inlineStr">
        <is>
          <t>Schedule of the Maturities of Assets and Liabilities [Line Items]</t>
        </is>
      </c>
      <c r="B361" s="4" t="inlineStr">
        <is>
          <t xml:space="preserve"> </t>
        </is>
      </c>
      <c r="C361" s="4" t="inlineStr">
        <is>
          <t xml:space="preserve"> </t>
        </is>
      </c>
    </row>
    <row r="362">
      <c r="A362" s="4" t="inlineStr">
        <is>
          <t>Total financial assets</t>
        </is>
      </c>
      <c r="B362" s="5" t="n">
        <v>15037754</v>
      </c>
      <c r="C362" s="5" t="n">
        <v>14875223</v>
      </c>
    </row>
    <row r="363">
      <c r="A363" s="4" t="inlineStr">
        <is>
          <t>Financial assets at amortised cost | More than 5 years | Guarantee deposits (margin accounts)</t>
        </is>
      </c>
      <c r="B363" s="4" t="inlineStr">
        <is>
          <t xml:space="preserve"> </t>
        </is>
      </c>
      <c r="C363" s="4" t="inlineStr">
        <is>
          <t xml:space="preserve"> </t>
        </is>
      </c>
    </row>
    <row r="364">
      <c r="A364" s="3" t="inlineStr">
        <is>
          <t>Schedule of the Maturities of Assets and Liabilities [Line Items]</t>
        </is>
      </c>
      <c r="B364" s="4" t="inlineStr">
        <is>
          <t xml:space="preserve"> </t>
        </is>
      </c>
      <c r="C364" s="4" t="inlineStr">
        <is>
          <t xml:space="preserve"> </t>
        </is>
      </c>
    </row>
    <row r="365">
      <c r="A365" s="4" t="inlineStr">
        <is>
          <t>Total financial assets</t>
        </is>
      </c>
      <c r="B365" s="5" t="n">
        <v>0</v>
      </c>
      <c r="C365" s="4" t="inlineStr">
        <is>
          <t xml:space="preserve"> </t>
        </is>
      </c>
    </row>
    <row r="366">
      <c r="A366" s="4" t="inlineStr">
        <is>
          <t>Financial liabilities for trading at FVTPL | Financial derivative contracts and hedge contracts</t>
        </is>
      </c>
      <c r="B366" s="4" t="inlineStr">
        <is>
          <t xml:space="preserve"> </t>
        </is>
      </c>
      <c r="C366" s="4" t="inlineStr">
        <is>
          <t xml:space="preserve"> </t>
        </is>
      </c>
    </row>
    <row r="367">
      <c r="A367" s="3" t="inlineStr">
        <is>
          <t>Schedule of the Maturities of Assets and Liabilities [Line Items]</t>
        </is>
      </c>
      <c r="B367" s="4" t="inlineStr">
        <is>
          <t xml:space="preserve"> </t>
        </is>
      </c>
      <c r="C367" s="4" t="inlineStr">
        <is>
          <t xml:space="preserve"> </t>
        </is>
      </c>
    </row>
    <row r="368">
      <c r="A368" s="4" t="inlineStr">
        <is>
          <t>Financial liabilities</t>
        </is>
      </c>
      <c r="B368" s="5" t="n">
        <v>13053418</v>
      </c>
      <c r="C368" s="5" t="n">
        <v>11988342</v>
      </c>
    </row>
    <row r="369">
      <c r="A369" s="4" t="inlineStr">
        <is>
          <t>Financial liabilities for trading at FVTPL | On Demand | Financial derivative contracts and hedge contracts</t>
        </is>
      </c>
      <c r="B369" s="4" t="inlineStr">
        <is>
          <t xml:space="preserve"> </t>
        </is>
      </c>
      <c r="C369" s="4" t="inlineStr">
        <is>
          <t xml:space="preserve"> </t>
        </is>
      </c>
    </row>
    <row r="370">
      <c r="A370" s="3" t="inlineStr">
        <is>
          <t>Schedule of the Maturities of Assets and Liabilities [Line Items]</t>
        </is>
      </c>
      <c r="B370" s="4" t="inlineStr">
        <is>
          <t xml:space="preserve"> </t>
        </is>
      </c>
      <c r="C370" s="4" t="inlineStr">
        <is>
          <t xml:space="preserve"> </t>
        </is>
      </c>
    </row>
    <row r="371">
      <c r="A371" s="4" t="inlineStr">
        <is>
          <t>Financial liabilities</t>
        </is>
      </c>
      <c r="B371" s="5" t="n">
        <v>0</v>
      </c>
      <c r="C371" s="5" t="n">
        <v>0</v>
      </c>
    </row>
    <row r="372">
      <c r="A372" s="4" t="inlineStr">
        <is>
          <t>Financial liabilities for trading at FVTPL | Up to 1 month | Financial derivative contracts and hedge contracts</t>
        </is>
      </c>
      <c r="B372" s="4" t="inlineStr">
        <is>
          <t xml:space="preserve"> </t>
        </is>
      </c>
      <c r="C372" s="4" t="inlineStr">
        <is>
          <t xml:space="preserve"> </t>
        </is>
      </c>
    </row>
    <row r="373">
      <c r="A373" s="3" t="inlineStr">
        <is>
          <t>Schedule of the Maturities of Assets and Liabilities [Line Items]</t>
        </is>
      </c>
      <c r="B373" s="4" t="inlineStr">
        <is>
          <t xml:space="preserve"> </t>
        </is>
      </c>
      <c r="C373" s="4" t="inlineStr">
        <is>
          <t xml:space="preserve"> </t>
        </is>
      </c>
    </row>
    <row r="374">
      <c r="A374" s="4" t="inlineStr">
        <is>
          <t>Financial liabilities</t>
        </is>
      </c>
      <c r="B374" s="5" t="n">
        <v>572712</v>
      </c>
      <c r="C374" s="5" t="n">
        <v>376279</v>
      </c>
    </row>
    <row r="375">
      <c r="A375" s="4" t="inlineStr">
        <is>
          <t>Financial liabilities for trading at FVTPL | Between 1 and 3 months | Financial derivative contracts and hedge contracts</t>
        </is>
      </c>
      <c r="B375" s="4" t="inlineStr">
        <is>
          <t xml:space="preserve"> </t>
        </is>
      </c>
      <c r="C375" s="4" t="inlineStr">
        <is>
          <t xml:space="preserve"> </t>
        </is>
      </c>
    </row>
    <row r="376">
      <c r="A376" s="3" t="inlineStr">
        <is>
          <t>Schedule of the Maturities of Assets and Liabilities [Line Items]</t>
        </is>
      </c>
      <c r="B376" s="4" t="inlineStr">
        <is>
          <t xml:space="preserve"> </t>
        </is>
      </c>
      <c r="C376" s="4" t="inlineStr">
        <is>
          <t xml:space="preserve"> </t>
        </is>
      </c>
    </row>
    <row r="377">
      <c r="A377" s="4" t="inlineStr">
        <is>
          <t>Financial liabilities</t>
        </is>
      </c>
      <c r="B377" s="5" t="n">
        <v>722143</v>
      </c>
      <c r="C377" s="5" t="n">
        <v>1170614</v>
      </c>
    </row>
    <row r="378">
      <c r="A378" s="4" t="inlineStr">
        <is>
          <t>Financial liabilities for trading at FVTPL | Between 3 and 12 months | Financial derivative contracts and hedge contracts</t>
        </is>
      </c>
      <c r="B378" s="4" t="inlineStr">
        <is>
          <t xml:space="preserve"> </t>
        </is>
      </c>
      <c r="C378" s="4" t="inlineStr">
        <is>
          <t xml:space="preserve"> </t>
        </is>
      </c>
    </row>
    <row r="379">
      <c r="A379" s="3" t="inlineStr">
        <is>
          <t>Schedule of the Maturities of Assets and Liabilities [Line Items]</t>
        </is>
      </c>
      <c r="B379" s="4" t="inlineStr">
        <is>
          <t xml:space="preserve"> </t>
        </is>
      </c>
      <c r="C379" s="4" t="inlineStr">
        <is>
          <t xml:space="preserve"> </t>
        </is>
      </c>
    </row>
    <row r="380">
      <c r="A380" s="4" t="inlineStr">
        <is>
          <t>Financial liabilities</t>
        </is>
      </c>
      <c r="B380" s="5" t="n">
        <v>1914050</v>
      </c>
      <c r="C380" s="5" t="n">
        <v>2443279</v>
      </c>
    </row>
    <row r="381">
      <c r="A381" s="4" t="inlineStr">
        <is>
          <t>Financial liabilities for trading at FVTPL | Between 1 and 3 years | Financial derivative contracts and hedge contracts</t>
        </is>
      </c>
      <c r="B381" s="4" t="inlineStr">
        <is>
          <t xml:space="preserve"> </t>
        </is>
      </c>
      <c r="C381" s="4" t="inlineStr">
        <is>
          <t xml:space="preserve"> </t>
        </is>
      </c>
    </row>
    <row r="382">
      <c r="A382" s="3" t="inlineStr">
        <is>
          <t>Schedule of the Maturities of Assets and Liabilities [Line Items]</t>
        </is>
      </c>
      <c r="B382" s="4" t="inlineStr">
        <is>
          <t xml:space="preserve"> </t>
        </is>
      </c>
      <c r="C382" s="4" t="inlineStr">
        <is>
          <t xml:space="preserve"> </t>
        </is>
      </c>
    </row>
    <row r="383">
      <c r="A383" s="4" t="inlineStr">
        <is>
          <t>Financial liabilities</t>
        </is>
      </c>
      <c r="B383" s="5" t="n">
        <v>3734434</v>
      </c>
      <c r="C383" s="5" t="n">
        <v>3056317</v>
      </c>
    </row>
    <row r="384">
      <c r="A384" s="4" t="inlineStr">
        <is>
          <t>Financial liabilities for trading at FVTPL | Between 3 and 5 years | Financial derivative contracts and hedge contracts</t>
        </is>
      </c>
      <c r="B384" s="4" t="inlineStr">
        <is>
          <t xml:space="preserve"> </t>
        </is>
      </c>
      <c r="C384" s="4" t="inlineStr">
        <is>
          <t xml:space="preserve"> </t>
        </is>
      </c>
    </row>
    <row r="385">
      <c r="A385" s="3" t="inlineStr">
        <is>
          <t>Schedule of the Maturities of Assets and Liabilities [Line Items]</t>
        </is>
      </c>
      <c r="B385" s="4" t="inlineStr">
        <is>
          <t xml:space="preserve"> </t>
        </is>
      </c>
      <c r="C385" s="4" t="inlineStr">
        <is>
          <t xml:space="preserve"> </t>
        </is>
      </c>
    </row>
    <row r="386">
      <c r="A386" s="4" t="inlineStr">
        <is>
          <t>Financial liabilities</t>
        </is>
      </c>
      <c r="B386" s="5" t="n">
        <v>2067825</v>
      </c>
      <c r="C386" s="5" t="n">
        <v>1526321</v>
      </c>
    </row>
    <row r="387">
      <c r="A387" s="4" t="inlineStr">
        <is>
          <t>Financial liabilities for trading at FVTPL | More than 5 years | Financial derivative contracts and hedge contracts</t>
        </is>
      </c>
      <c r="B387" s="4" t="inlineStr">
        <is>
          <t xml:space="preserve"> </t>
        </is>
      </c>
      <c r="C387" s="4" t="inlineStr">
        <is>
          <t xml:space="preserve"> </t>
        </is>
      </c>
    </row>
    <row r="388">
      <c r="A388" s="3" t="inlineStr">
        <is>
          <t>Schedule of the Maturities of Assets and Liabilities [Line Items]</t>
        </is>
      </c>
      <c r="B388" s="4" t="inlineStr">
        <is>
          <t xml:space="preserve"> </t>
        </is>
      </c>
      <c r="C388" s="4" t="inlineStr">
        <is>
          <t xml:space="preserve"> </t>
        </is>
      </c>
    </row>
    <row r="389">
      <c r="A389" s="4" t="inlineStr">
        <is>
          <t>Financial liabilities</t>
        </is>
      </c>
      <c r="B389" s="5" t="n">
        <v>4042254</v>
      </c>
      <c r="C389" s="5" t="n">
        <v>3415532</v>
      </c>
    </row>
    <row r="390">
      <c r="A390" s="4" t="inlineStr">
        <is>
          <t>Financial liabilities at amortised cost | Deposits and other demand liabilities</t>
        </is>
      </c>
      <c r="B390" s="4" t="inlineStr">
        <is>
          <t xml:space="preserve"> </t>
        </is>
      </c>
      <c r="C390" s="4" t="inlineStr">
        <is>
          <t xml:space="preserve"> </t>
        </is>
      </c>
    </row>
    <row r="391">
      <c r="A391" s="3" t="inlineStr">
        <is>
          <t>Schedule of the Maturities of Assets and Liabilities [Line Items]</t>
        </is>
      </c>
      <c r="B391" s="4" t="inlineStr">
        <is>
          <t xml:space="preserve"> </t>
        </is>
      </c>
      <c r="C391" s="4" t="inlineStr">
        <is>
          <t xml:space="preserve"> </t>
        </is>
      </c>
    </row>
    <row r="392">
      <c r="A392" s="4" t="inlineStr">
        <is>
          <t>Financial liabilities</t>
        </is>
      </c>
      <c r="B392" s="5" t="n">
        <v>14260609</v>
      </c>
      <c r="C392" s="5" t="n">
        <v>13537826</v>
      </c>
    </row>
    <row r="393">
      <c r="A393" s="4" t="inlineStr">
        <is>
          <t>Financial liabilities at amortised cost | Time deposits and other time liabilities</t>
        </is>
      </c>
      <c r="B393" s="4" t="inlineStr">
        <is>
          <t xml:space="preserve"> </t>
        </is>
      </c>
      <c r="C393" s="4" t="inlineStr">
        <is>
          <t xml:space="preserve"> </t>
        </is>
      </c>
    </row>
    <row r="394">
      <c r="A394" s="3" t="inlineStr">
        <is>
          <t>Schedule of the Maturities of Assets and Liabilities [Line Items]</t>
        </is>
      </c>
      <c r="B394" s="4" t="inlineStr">
        <is>
          <t xml:space="preserve"> </t>
        </is>
      </c>
      <c r="C394" s="4" t="inlineStr">
        <is>
          <t xml:space="preserve"> </t>
        </is>
      </c>
    </row>
    <row r="395">
      <c r="A395" s="4" t="inlineStr">
        <is>
          <t>Financial liabilities</t>
        </is>
      </c>
      <c r="B395" s="5" t="n">
        <v>17098625</v>
      </c>
      <c r="C395" s="5" t="n">
        <v>16137942</v>
      </c>
    </row>
    <row r="396">
      <c r="A396" s="4" t="inlineStr">
        <is>
          <t>Financial liabilities at amortised cost | Obligations under repurchase agreements</t>
        </is>
      </c>
      <c r="B396" s="4" t="inlineStr">
        <is>
          <t xml:space="preserve"> </t>
        </is>
      </c>
      <c r="C396" s="4" t="inlineStr">
        <is>
          <t xml:space="preserve"> </t>
        </is>
      </c>
    </row>
    <row r="397">
      <c r="A397" s="3" t="inlineStr">
        <is>
          <t>Schedule of the Maturities of Assets and Liabilities [Line Items]</t>
        </is>
      </c>
      <c r="B397" s="4" t="inlineStr">
        <is>
          <t xml:space="preserve"> </t>
        </is>
      </c>
      <c r="C397" s="4" t="inlineStr">
        <is>
          <t xml:space="preserve"> </t>
        </is>
      </c>
    </row>
    <row r="398">
      <c r="A398" s="4" t="inlineStr">
        <is>
          <t>Financial liabilities</t>
        </is>
      </c>
      <c r="B398" s="5" t="n">
        <v>276588</v>
      </c>
      <c r="C398" s="5" t="n">
        <v>282584</v>
      </c>
    </row>
    <row r="399">
      <c r="A399" s="4" t="inlineStr">
        <is>
          <t>Financial liabilities at amortised cost | Interbank borrowings</t>
        </is>
      </c>
      <c r="B399" s="4" t="inlineStr">
        <is>
          <t xml:space="preserve"> </t>
        </is>
      </c>
      <c r="C399" s="4" t="inlineStr">
        <is>
          <t xml:space="preserve"> </t>
        </is>
      </c>
    </row>
    <row r="400">
      <c r="A400" s="3" t="inlineStr">
        <is>
          <t>Schedule of the Maturities of Assets and Liabilities [Line Items]</t>
        </is>
      </c>
      <c r="B400" s="4" t="inlineStr">
        <is>
          <t xml:space="preserve"> </t>
        </is>
      </c>
      <c r="C400" s="4" t="inlineStr">
        <is>
          <t xml:space="preserve"> </t>
        </is>
      </c>
    </row>
    <row r="401">
      <c r="A401" s="4" t="inlineStr">
        <is>
          <t>Financial liabilities</t>
        </is>
      </c>
      <c r="B401" s="5" t="n">
        <v>4337947</v>
      </c>
      <c r="C401" s="5" t="n">
        <v>10366499</v>
      </c>
    </row>
    <row r="402">
      <c r="A402" s="4" t="inlineStr">
        <is>
          <t>Financial liabilities at amortised cost | Issued debt instruments</t>
        </is>
      </c>
      <c r="B402" s="4" t="inlineStr">
        <is>
          <t xml:space="preserve"> </t>
        </is>
      </c>
      <c r="C402" s="4" t="inlineStr">
        <is>
          <t xml:space="preserve"> </t>
        </is>
      </c>
    </row>
    <row r="403">
      <c r="A403" s="3" t="inlineStr">
        <is>
          <t>Schedule of the Maturities of Assets and Liabilities [Line Items]</t>
        </is>
      </c>
      <c r="B403" s="4" t="inlineStr">
        <is>
          <t xml:space="preserve"> </t>
        </is>
      </c>
      <c r="C403" s="4" t="inlineStr">
        <is>
          <t xml:space="preserve"> </t>
        </is>
      </c>
    </row>
    <row r="404">
      <c r="A404" s="4" t="inlineStr">
        <is>
          <t>Financial liabilities</t>
        </is>
      </c>
      <c r="B404" s="5" t="n">
        <v>8133275</v>
      </c>
      <c r="C404" s="5" t="n">
        <v>9814983</v>
      </c>
    </row>
    <row r="405">
      <c r="A405" s="4" t="inlineStr">
        <is>
          <t>Financial liabilities at amortised cost | Other financial liabilities</t>
        </is>
      </c>
      <c r="B405" s="4" t="inlineStr">
        <is>
          <t xml:space="preserve"> </t>
        </is>
      </c>
      <c r="C405" s="4" t="inlineStr">
        <is>
          <t xml:space="preserve"> </t>
        </is>
      </c>
    </row>
    <row r="406">
      <c r="A406" s="3" t="inlineStr">
        <is>
          <t>Schedule of the Maturities of Assets and Liabilities [Line Items]</t>
        </is>
      </c>
      <c r="B406" s="4" t="inlineStr">
        <is>
          <t xml:space="preserve"> </t>
        </is>
      </c>
      <c r="C406" s="4" t="inlineStr">
        <is>
          <t xml:space="preserve"> </t>
        </is>
      </c>
    </row>
    <row r="407">
      <c r="A407" s="4" t="inlineStr">
        <is>
          <t>Financial liabilities</t>
        </is>
      </c>
      <c r="B407" s="5" t="n">
        <v>200541</v>
      </c>
      <c r="C407" s="5" t="n">
        <v>296273</v>
      </c>
    </row>
    <row r="408">
      <c r="A408" s="4" t="inlineStr">
        <is>
          <t>Financial liabilities at amortised cost | Lease liabilities</t>
        </is>
      </c>
      <c r="B408" s="4" t="inlineStr">
        <is>
          <t xml:space="preserve"> </t>
        </is>
      </c>
      <c r="C408" s="4" t="inlineStr">
        <is>
          <t xml:space="preserve"> </t>
        </is>
      </c>
    </row>
    <row r="409">
      <c r="A409" s="3" t="inlineStr">
        <is>
          <t>Schedule of the Maturities of Assets and Liabilities [Line Items]</t>
        </is>
      </c>
      <c r="B409" s="4" t="inlineStr">
        <is>
          <t xml:space="preserve"> </t>
        </is>
      </c>
      <c r="C409" s="4" t="inlineStr">
        <is>
          <t xml:space="preserve"> </t>
        </is>
      </c>
    </row>
    <row r="410">
      <c r="A410" s="4" t="inlineStr">
        <is>
          <t>Financial liabilities</t>
        </is>
      </c>
      <c r="B410" s="5" t="n">
        <v>66882</v>
      </c>
      <c r="C410" s="5" t="n">
        <v>104516</v>
      </c>
    </row>
    <row r="411">
      <c r="A411" s="4" t="inlineStr">
        <is>
          <t>Financial liabilities at amortised cost | Guarantees received (margin accounts)</t>
        </is>
      </c>
      <c r="B411" s="4" t="inlineStr">
        <is>
          <t xml:space="preserve"> </t>
        </is>
      </c>
      <c r="C411" s="4" t="inlineStr">
        <is>
          <t xml:space="preserve"> </t>
        </is>
      </c>
    </row>
    <row r="412">
      <c r="A412" s="3" t="inlineStr">
        <is>
          <t>Schedule of the Maturities of Assets and Liabilities [Line Items]</t>
        </is>
      </c>
      <c r="B412" s="4" t="inlineStr">
        <is>
          <t xml:space="preserve"> </t>
        </is>
      </c>
      <c r="C412" s="4" t="inlineStr">
        <is>
          <t xml:space="preserve"> </t>
        </is>
      </c>
    </row>
    <row r="413">
      <c r="A413" s="4" t="inlineStr">
        <is>
          <t>Financial liabilities</t>
        </is>
      </c>
      <c r="B413" s="5" t="n">
        <v>1832345</v>
      </c>
      <c r="C413" s="5" t="n">
        <v>1081226</v>
      </c>
    </row>
    <row r="414">
      <c r="A414" s="4" t="inlineStr">
        <is>
          <t>Financial liabilities at amortised cost | On Demand | Deposits and other demand liabilities</t>
        </is>
      </c>
      <c r="B414" s="4" t="inlineStr">
        <is>
          <t xml:space="preserve"> </t>
        </is>
      </c>
      <c r="C414" s="4" t="inlineStr">
        <is>
          <t xml:space="preserve"> </t>
        </is>
      </c>
    </row>
    <row r="415">
      <c r="A415" s="3" t="inlineStr">
        <is>
          <t>Schedule of the Maturities of Assets and Liabilities [Line Items]</t>
        </is>
      </c>
      <c r="B415" s="4" t="inlineStr">
        <is>
          <t xml:space="preserve"> </t>
        </is>
      </c>
      <c r="C415" s="4" t="inlineStr">
        <is>
          <t xml:space="preserve"> </t>
        </is>
      </c>
    </row>
    <row r="416">
      <c r="A416" s="4" t="inlineStr">
        <is>
          <t>Financial liabilities</t>
        </is>
      </c>
      <c r="B416" s="5" t="n">
        <v>14260609</v>
      </c>
      <c r="C416" s="5" t="n">
        <v>13537826</v>
      </c>
    </row>
    <row r="417">
      <c r="A417" s="4" t="inlineStr">
        <is>
          <t>Financial liabilities at amortised cost | On Demand | Time deposits and other time liabilities</t>
        </is>
      </c>
      <c r="B417" s="4" t="inlineStr">
        <is>
          <t xml:space="preserve"> </t>
        </is>
      </c>
      <c r="C417" s="4" t="inlineStr">
        <is>
          <t xml:space="preserve"> </t>
        </is>
      </c>
    </row>
    <row r="418">
      <c r="A418" s="3" t="inlineStr">
        <is>
          <t>Schedule of the Maturities of Assets and Liabilities [Line Items]</t>
        </is>
      </c>
      <c r="B418" s="4" t="inlineStr">
        <is>
          <t xml:space="preserve"> </t>
        </is>
      </c>
      <c r="C418" s="4" t="inlineStr">
        <is>
          <t xml:space="preserve"> </t>
        </is>
      </c>
    </row>
    <row r="419">
      <c r="A419" s="4" t="inlineStr">
        <is>
          <t>Financial liabilities</t>
        </is>
      </c>
      <c r="B419" s="5" t="n">
        <v>286207</v>
      </c>
      <c r="C419" s="5" t="n">
        <v>328242</v>
      </c>
    </row>
    <row r="420">
      <c r="A420" s="4" t="inlineStr">
        <is>
          <t>Financial liabilities at amortised cost | On Demand | Obligations under repurchase agreements</t>
        </is>
      </c>
      <c r="B420" s="4" t="inlineStr">
        <is>
          <t xml:space="preserve"> </t>
        </is>
      </c>
      <c r="C420" s="4" t="inlineStr">
        <is>
          <t xml:space="preserve"> </t>
        </is>
      </c>
    </row>
    <row r="421">
      <c r="A421" s="3" t="inlineStr">
        <is>
          <t>Schedule of the Maturities of Assets and Liabilities [Line Items]</t>
        </is>
      </c>
      <c r="B421" s="4" t="inlineStr">
        <is>
          <t xml:space="preserve"> </t>
        </is>
      </c>
      <c r="C421" s="4" t="inlineStr">
        <is>
          <t xml:space="preserve"> </t>
        </is>
      </c>
    </row>
    <row r="422">
      <c r="A422" s="4" t="inlineStr">
        <is>
          <t>Financial liabilities</t>
        </is>
      </c>
      <c r="B422" s="5" t="n">
        <v>0</v>
      </c>
      <c r="C422" s="5" t="n">
        <v>0</v>
      </c>
    </row>
    <row r="423">
      <c r="A423" s="4" t="inlineStr">
        <is>
          <t>Financial liabilities at amortised cost | On Demand | Interbank borrowings</t>
        </is>
      </c>
      <c r="B423" s="4" t="inlineStr">
        <is>
          <t xml:space="preserve"> </t>
        </is>
      </c>
      <c r="C423" s="4" t="inlineStr">
        <is>
          <t xml:space="preserve"> </t>
        </is>
      </c>
    </row>
    <row r="424">
      <c r="A424" s="3" t="inlineStr">
        <is>
          <t>Schedule of the Maturities of Assets and Liabilities [Line Items]</t>
        </is>
      </c>
      <c r="B424" s="4" t="inlineStr">
        <is>
          <t xml:space="preserve"> </t>
        </is>
      </c>
      <c r="C424" s="4" t="inlineStr">
        <is>
          <t xml:space="preserve"> </t>
        </is>
      </c>
    </row>
    <row r="425">
      <c r="A425" s="4" t="inlineStr">
        <is>
          <t>Financial liabilities</t>
        </is>
      </c>
      <c r="B425" s="5" t="n">
        <v>44803</v>
      </c>
      <c r="C425" s="5" t="n">
        <v>18220</v>
      </c>
    </row>
    <row r="426">
      <c r="A426" s="4" t="inlineStr">
        <is>
          <t>Financial liabilities at amortised cost | On Demand | Issued debt instruments</t>
        </is>
      </c>
      <c r="B426" s="4" t="inlineStr">
        <is>
          <t xml:space="preserve"> </t>
        </is>
      </c>
      <c r="C426" s="4" t="inlineStr">
        <is>
          <t xml:space="preserve"> </t>
        </is>
      </c>
    </row>
    <row r="427">
      <c r="A427" s="3" t="inlineStr">
        <is>
          <t>Schedule of the Maturities of Assets and Liabilities [Line Items]</t>
        </is>
      </c>
      <c r="B427" s="4" t="inlineStr">
        <is>
          <t xml:space="preserve"> </t>
        </is>
      </c>
      <c r="C427" s="4" t="inlineStr">
        <is>
          <t xml:space="preserve"> </t>
        </is>
      </c>
    </row>
    <row r="428">
      <c r="A428" s="4" t="inlineStr">
        <is>
          <t>Financial liabilities</t>
        </is>
      </c>
      <c r="B428" s="5" t="n">
        <v>0</v>
      </c>
      <c r="C428" s="5" t="n">
        <v>0</v>
      </c>
    </row>
    <row r="429">
      <c r="A429" s="4" t="inlineStr">
        <is>
          <t>Financial liabilities at amortised cost | On Demand | Other financial liabilities</t>
        </is>
      </c>
      <c r="B429" s="4" t="inlineStr">
        <is>
          <t xml:space="preserve"> </t>
        </is>
      </c>
      <c r="C429" s="4" t="inlineStr">
        <is>
          <t xml:space="preserve"> </t>
        </is>
      </c>
    </row>
    <row r="430">
      <c r="A430" s="3" t="inlineStr">
        <is>
          <t>Schedule of the Maturities of Assets and Liabilities [Line Items]</t>
        </is>
      </c>
      <c r="B430" s="4" t="inlineStr">
        <is>
          <t xml:space="preserve"> </t>
        </is>
      </c>
      <c r="C430" s="4" t="inlineStr">
        <is>
          <t xml:space="preserve"> </t>
        </is>
      </c>
    </row>
    <row r="431">
      <c r="A431" s="4" t="inlineStr">
        <is>
          <t>Financial liabilities</t>
        </is>
      </c>
      <c r="B431" s="5" t="n">
        <v>0</v>
      </c>
      <c r="C431" s="5" t="n">
        <v>0</v>
      </c>
    </row>
    <row r="432">
      <c r="A432" s="4" t="inlineStr">
        <is>
          <t>Financial liabilities at amortised cost | On Demand | Lease liabilities</t>
        </is>
      </c>
      <c r="B432" s="4" t="inlineStr">
        <is>
          <t xml:space="preserve"> </t>
        </is>
      </c>
      <c r="C432" s="4" t="inlineStr">
        <is>
          <t xml:space="preserve"> </t>
        </is>
      </c>
    </row>
    <row r="433">
      <c r="A433" s="3" t="inlineStr">
        <is>
          <t>Schedule of the Maturities of Assets and Liabilities [Line Items]</t>
        </is>
      </c>
      <c r="B433" s="4" t="inlineStr">
        <is>
          <t xml:space="preserve"> </t>
        </is>
      </c>
      <c r="C433" s="4" t="inlineStr">
        <is>
          <t xml:space="preserve"> </t>
        </is>
      </c>
    </row>
    <row r="434">
      <c r="A434" s="4" t="inlineStr">
        <is>
          <t>Financial liabilities</t>
        </is>
      </c>
      <c r="B434" s="5" t="n">
        <v>0</v>
      </c>
      <c r="C434" s="5" t="n">
        <v>0</v>
      </c>
    </row>
    <row r="435">
      <c r="A435" s="4" t="inlineStr">
        <is>
          <t>Financial liabilities at amortised cost | On Demand | Guarantees received (margin accounts)</t>
        </is>
      </c>
      <c r="B435" s="4" t="inlineStr">
        <is>
          <t xml:space="preserve"> </t>
        </is>
      </c>
      <c r="C435" s="4" t="inlineStr">
        <is>
          <t xml:space="preserve"> </t>
        </is>
      </c>
    </row>
    <row r="436">
      <c r="A436" s="3" t="inlineStr">
        <is>
          <t>Schedule of the Maturities of Assets and Liabilities [Line Items]</t>
        </is>
      </c>
      <c r="B436" s="4" t="inlineStr">
        <is>
          <t xml:space="preserve"> </t>
        </is>
      </c>
      <c r="C436" s="4" t="inlineStr">
        <is>
          <t xml:space="preserve"> </t>
        </is>
      </c>
    </row>
    <row r="437">
      <c r="A437" s="4" t="inlineStr">
        <is>
          <t>Financial liabilities</t>
        </is>
      </c>
      <c r="B437" s="5" t="n">
        <v>1832345</v>
      </c>
      <c r="C437" s="5" t="n">
        <v>1081226</v>
      </c>
    </row>
    <row r="438">
      <c r="A438" s="4" t="inlineStr">
        <is>
          <t>Financial liabilities at amortised cost | Up to 1 month | Deposits and other demand liabilities</t>
        </is>
      </c>
      <c r="B438" s="4" t="inlineStr">
        <is>
          <t xml:space="preserve"> </t>
        </is>
      </c>
      <c r="C438" s="4" t="inlineStr">
        <is>
          <t xml:space="preserve"> </t>
        </is>
      </c>
    </row>
    <row r="439">
      <c r="A439" s="3" t="inlineStr">
        <is>
          <t>Schedule of the Maturities of Assets and Liabilities [Line Items]</t>
        </is>
      </c>
      <c r="B439" s="4" t="inlineStr">
        <is>
          <t xml:space="preserve"> </t>
        </is>
      </c>
      <c r="C439" s="4" t="inlineStr">
        <is>
          <t xml:space="preserve"> </t>
        </is>
      </c>
    </row>
    <row r="440">
      <c r="A440" s="4" t="inlineStr">
        <is>
          <t>Financial liabilities</t>
        </is>
      </c>
      <c r="B440" s="5" t="n">
        <v>0</v>
      </c>
      <c r="C440" s="5" t="n">
        <v>0</v>
      </c>
    </row>
    <row r="441">
      <c r="A441" s="4" t="inlineStr">
        <is>
          <t>Financial liabilities at amortised cost | Up to 1 month | Time deposits and other time liabilities</t>
        </is>
      </c>
      <c r="B441" s="4" t="inlineStr">
        <is>
          <t xml:space="preserve"> </t>
        </is>
      </c>
      <c r="C441" s="4" t="inlineStr">
        <is>
          <t xml:space="preserve"> </t>
        </is>
      </c>
    </row>
    <row r="442">
      <c r="A442" s="3" t="inlineStr">
        <is>
          <t>Schedule of the Maturities of Assets and Liabilities [Line Items]</t>
        </is>
      </c>
      <c r="B442" s="4" t="inlineStr">
        <is>
          <t xml:space="preserve"> </t>
        </is>
      </c>
      <c r="C442" s="4" t="inlineStr">
        <is>
          <t xml:space="preserve"> </t>
        </is>
      </c>
    </row>
    <row r="443">
      <c r="A443" s="4" t="inlineStr">
        <is>
          <t>Financial liabilities</t>
        </is>
      </c>
      <c r="B443" s="5" t="n">
        <v>7900056</v>
      </c>
      <c r="C443" s="5" t="n">
        <v>7999764</v>
      </c>
    </row>
    <row r="444">
      <c r="A444" s="4" t="inlineStr">
        <is>
          <t>Financial liabilities at amortised cost | Up to 1 month | Obligations under repurchase agreements</t>
        </is>
      </c>
      <c r="B444" s="4" t="inlineStr">
        <is>
          <t xml:space="preserve"> </t>
        </is>
      </c>
      <c r="C444" s="4" t="inlineStr">
        <is>
          <t xml:space="preserve"> </t>
        </is>
      </c>
    </row>
    <row r="445">
      <c r="A445" s="3" t="inlineStr">
        <is>
          <t>Schedule of the Maturities of Assets and Liabilities [Line Items]</t>
        </is>
      </c>
      <c r="B445" s="4" t="inlineStr">
        <is>
          <t xml:space="preserve"> </t>
        </is>
      </c>
      <c r="C445" s="4" t="inlineStr">
        <is>
          <t xml:space="preserve"> </t>
        </is>
      </c>
    </row>
    <row r="446">
      <c r="A446" s="4" t="inlineStr">
        <is>
          <t>Financial liabilities</t>
        </is>
      </c>
      <c r="B446" s="5" t="n">
        <v>276588</v>
      </c>
      <c r="C446" s="5" t="n">
        <v>282483</v>
      </c>
    </row>
    <row r="447">
      <c r="A447" s="4" t="inlineStr">
        <is>
          <t>Financial liabilities at amortised cost | Up to 1 month | Interbank borrowings</t>
        </is>
      </c>
      <c r="B447" s="4" t="inlineStr">
        <is>
          <t xml:space="preserve"> </t>
        </is>
      </c>
      <c r="C447" s="4" t="inlineStr">
        <is>
          <t xml:space="preserve"> </t>
        </is>
      </c>
    </row>
    <row r="448">
      <c r="A448" s="3" t="inlineStr">
        <is>
          <t>Schedule of the Maturities of Assets and Liabilities [Line Items]</t>
        </is>
      </c>
      <c r="B448" s="4" t="inlineStr">
        <is>
          <t xml:space="preserve"> </t>
        </is>
      </c>
      <c r="C448" s="4" t="inlineStr">
        <is>
          <t xml:space="preserve"> </t>
        </is>
      </c>
    </row>
    <row r="449">
      <c r="A449" s="4" t="inlineStr">
        <is>
          <t>Financial liabilities</t>
        </is>
      </c>
      <c r="B449" s="5" t="n">
        <v>482959</v>
      </c>
      <c r="C449" s="5" t="n">
        <v>42730</v>
      </c>
    </row>
    <row r="450">
      <c r="A450" s="4" t="inlineStr">
        <is>
          <t>Financial liabilities at amortised cost | Up to 1 month | Issued debt instruments</t>
        </is>
      </c>
      <c r="B450" s="4" t="inlineStr">
        <is>
          <t xml:space="preserve"> </t>
        </is>
      </c>
      <c r="C450" s="4" t="inlineStr">
        <is>
          <t xml:space="preserve"> </t>
        </is>
      </c>
    </row>
    <row r="451">
      <c r="A451" s="3" t="inlineStr">
        <is>
          <t>Schedule of the Maturities of Assets and Liabilities [Line Items]</t>
        </is>
      </c>
      <c r="B451" s="4" t="inlineStr">
        <is>
          <t xml:space="preserve"> </t>
        </is>
      </c>
      <c r="C451" s="4" t="inlineStr">
        <is>
          <t xml:space="preserve"> </t>
        </is>
      </c>
    </row>
    <row r="452">
      <c r="A452" s="4" t="inlineStr">
        <is>
          <t>Financial liabilities</t>
        </is>
      </c>
      <c r="B452" s="5" t="n">
        <v>771983</v>
      </c>
      <c r="C452" s="5" t="n">
        <v>291687</v>
      </c>
    </row>
    <row r="453">
      <c r="A453" s="4" t="inlineStr">
        <is>
          <t>Financial liabilities at amortised cost | Up to 1 month | Other financial liabilities</t>
        </is>
      </c>
      <c r="B453" s="4" t="inlineStr">
        <is>
          <t xml:space="preserve"> </t>
        </is>
      </c>
      <c r="C453" s="4" t="inlineStr">
        <is>
          <t xml:space="preserve"> </t>
        </is>
      </c>
    </row>
    <row r="454">
      <c r="A454" s="3" t="inlineStr">
        <is>
          <t>Schedule of the Maturities of Assets and Liabilities [Line Items]</t>
        </is>
      </c>
      <c r="B454" s="4" t="inlineStr">
        <is>
          <t xml:space="preserve"> </t>
        </is>
      </c>
      <c r="C454" s="4" t="inlineStr">
        <is>
          <t xml:space="preserve"> </t>
        </is>
      </c>
    </row>
    <row r="455">
      <c r="A455" s="4" t="inlineStr">
        <is>
          <t>Financial liabilities</t>
        </is>
      </c>
      <c r="B455" s="5" t="n">
        <v>200541</v>
      </c>
      <c r="C455" s="5" t="n">
        <v>296095</v>
      </c>
    </row>
    <row r="456">
      <c r="A456" s="4" t="inlineStr">
        <is>
          <t>Financial liabilities at amortised cost | Up to 1 month | Lease liabilities</t>
        </is>
      </c>
      <c r="B456" s="4" t="inlineStr">
        <is>
          <t xml:space="preserve"> </t>
        </is>
      </c>
      <c r="C456" s="4" t="inlineStr">
        <is>
          <t xml:space="preserve"> </t>
        </is>
      </c>
    </row>
    <row r="457">
      <c r="A457" s="3" t="inlineStr">
        <is>
          <t>Schedule of the Maturities of Assets and Liabilities [Line Items]</t>
        </is>
      </c>
      <c r="B457" s="4" t="inlineStr">
        <is>
          <t xml:space="preserve"> </t>
        </is>
      </c>
      <c r="C457" s="4" t="inlineStr">
        <is>
          <t xml:space="preserve"> </t>
        </is>
      </c>
    </row>
    <row r="458">
      <c r="A458" s="4" t="inlineStr">
        <is>
          <t>Financial liabilities</t>
        </is>
      </c>
      <c r="B458" s="5" t="n">
        <v>0</v>
      </c>
      <c r="C458" s="5" t="n">
        <v>0</v>
      </c>
    </row>
    <row r="459">
      <c r="A459" s="4" t="inlineStr">
        <is>
          <t>Financial liabilities at amortised cost | Up to 1 month | Guarantees received (margin accounts)</t>
        </is>
      </c>
      <c r="B459" s="4" t="inlineStr">
        <is>
          <t xml:space="preserve"> </t>
        </is>
      </c>
      <c r="C459" s="4" t="inlineStr">
        <is>
          <t xml:space="preserve"> </t>
        </is>
      </c>
    </row>
    <row r="460">
      <c r="A460" s="3" t="inlineStr">
        <is>
          <t>Schedule of the Maturities of Assets and Liabilities [Line Items]</t>
        </is>
      </c>
      <c r="B460" s="4" t="inlineStr">
        <is>
          <t xml:space="preserve"> </t>
        </is>
      </c>
      <c r="C460" s="4" t="inlineStr">
        <is>
          <t xml:space="preserve"> </t>
        </is>
      </c>
    </row>
    <row r="461">
      <c r="A461" s="4" t="inlineStr">
        <is>
          <t>Financial liabilities</t>
        </is>
      </c>
      <c r="B461" s="5" t="n">
        <v>0</v>
      </c>
      <c r="C461" s="5" t="n">
        <v>0</v>
      </c>
    </row>
    <row r="462">
      <c r="A462" s="4" t="inlineStr">
        <is>
          <t>Financial liabilities at amortised cost | Between 1 and 3 months | Deposits and other demand liabilities</t>
        </is>
      </c>
      <c r="B462" s="4" t="inlineStr">
        <is>
          <t xml:space="preserve"> </t>
        </is>
      </c>
      <c r="C462" s="4" t="inlineStr">
        <is>
          <t xml:space="preserve"> </t>
        </is>
      </c>
    </row>
    <row r="463">
      <c r="A463" s="3" t="inlineStr">
        <is>
          <t>Schedule of the Maturities of Assets and Liabilities [Line Items]</t>
        </is>
      </c>
      <c r="B463" s="4" t="inlineStr">
        <is>
          <t xml:space="preserve"> </t>
        </is>
      </c>
      <c r="C463" s="4" t="inlineStr">
        <is>
          <t xml:space="preserve"> </t>
        </is>
      </c>
    </row>
    <row r="464">
      <c r="A464" s="4" t="inlineStr">
        <is>
          <t>Financial liabilities</t>
        </is>
      </c>
      <c r="B464" s="5" t="n">
        <v>0</v>
      </c>
      <c r="C464" s="5" t="n">
        <v>0</v>
      </c>
    </row>
    <row r="465">
      <c r="A465" s="4" t="inlineStr">
        <is>
          <t>Financial liabilities at amortised cost | Between 1 and 3 months | Time deposits and other time liabilities</t>
        </is>
      </c>
      <c r="B465" s="4" t="inlineStr">
        <is>
          <t xml:space="preserve"> </t>
        </is>
      </c>
      <c r="C465" s="4" t="inlineStr">
        <is>
          <t xml:space="preserve"> </t>
        </is>
      </c>
    </row>
    <row r="466">
      <c r="A466" s="3" t="inlineStr">
        <is>
          <t>Schedule of the Maturities of Assets and Liabilities [Line Items]</t>
        </is>
      </c>
      <c r="B466" s="4" t="inlineStr">
        <is>
          <t xml:space="preserve"> </t>
        </is>
      </c>
      <c r="C466" s="4" t="inlineStr">
        <is>
          <t xml:space="preserve"> </t>
        </is>
      </c>
    </row>
    <row r="467">
      <c r="A467" s="4" t="inlineStr">
        <is>
          <t>Financial liabilities</t>
        </is>
      </c>
      <c r="B467" s="5" t="n">
        <v>4047333</v>
      </c>
      <c r="C467" s="5" t="n">
        <v>3689743</v>
      </c>
    </row>
    <row r="468">
      <c r="A468" s="4" t="inlineStr">
        <is>
          <t>Financial liabilities at amortised cost | Between 1 and 3 months | Obligations under repurchase agreements</t>
        </is>
      </c>
      <c r="B468" s="4" t="inlineStr">
        <is>
          <t xml:space="preserve"> </t>
        </is>
      </c>
      <c r="C468" s="4" t="inlineStr">
        <is>
          <t xml:space="preserve"> </t>
        </is>
      </c>
    </row>
    <row r="469">
      <c r="A469" s="3" t="inlineStr">
        <is>
          <t>Schedule of the Maturities of Assets and Liabilities [Line Items]</t>
        </is>
      </c>
      <c r="B469" s="4" t="inlineStr">
        <is>
          <t xml:space="preserve"> </t>
        </is>
      </c>
      <c r="C469" s="4" t="inlineStr">
        <is>
          <t xml:space="preserve"> </t>
        </is>
      </c>
    </row>
    <row r="470">
      <c r="A470" s="4" t="inlineStr">
        <is>
          <t>Financial liabilities</t>
        </is>
      </c>
      <c r="B470" s="5" t="n">
        <v>0</v>
      </c>
      <c r="C470" s="5" t="n">
        <v>101</v>
      </c>
    </row>
    <row r="471">
      <c r="A471" s="4" t="inlineStr">
        <is>
          <t>Financial liabilities at amortised cost | Between 1 and 3 months | Interbank borrowings</t>
        </is>
      </c>
      <c r="B471" s="4" t="inlineStr">
        <is>
          <t xml:space="preserve"> </t>
        </is>
      </c>
      <c r="C471" s="4" t="inlineStr">
        <is>
          <t xml:space="preserve"> </t>
        </is>
      </c>
    </row>
    <row r="472">
      <c r="A472" s="3" t="inlineStr">
        <is>
          <t>Schedule of the Maturities of Assets and Liabilities [Line Items]</t>
        </is>
      </c>
      <c r="B472" s="4" t="inlineStr">
        <is>
          <t xml:space="preserve"> </t>
        </is>
      </c>
      <c r="C472" s="4" t="inlineStr">
        <is>
          <t xml:space="preserve"> </t>
        </is>
      </c>
    </row>
    <row r="473">
      <c r="A473" s="4" t="inlineStr">
        <is>
          <t>Financial liabilities</t>
        </is>
      </c>
      <c r="B473" s="5" t="n">
        <v>368147</v>
      </c>
      <c r="C473" s="5" t="n">
        <v>4006532</v>
      </c>
    </row>
    <row r="474">
      <c r="A474" s="4" t="inlineStr">
        <is>
          <t>Financial liabilities at amortised cost | Between 1 and 3 months | Issued debt instruments</t>
        </is>
      </c>
      <c r="B474" s="4" t="inlineStr">
        <is>
          <t xml:space="preserve"> </t>
        </is>
      </c>
      <c r="C474" s="4" t="inlineStr">
        <is>
          <t xml:space="preserve"> </t>
        </is>
      </c>
    </row>
    <row r="475">
      <c r="A475" s="3" t="inlineStr">
        <is>
          <t>Schedule of the Maturities of Assets and Liabilities [Line Items]</t>
        </is>
      </c>
      <c r="B475" s="4" t="inlineStr">
        <is>
          <t xml:space="preserve"> </t>
        </is>
      </c>
      <c r="C475" s="4" t="inlineStr">
        <is>
          <t xml:space="preserve"> </t>
        </is>
      </c>
    </row>
    <row r="476">
      <c r="A476" s="4" t="inlineStr">
        <is>
          <t>Financial liabilities</t>
        </is>
      </c>
      <c r="B476" s="5" t="n">
        <v>295713</v>
      </c>
      <c r="C476" s="5" t="n">
        <v>285923</v>
      </c>
    </row>
    <row r="477">
      <c r="A477" s="4" t="inlineStr">
        <is>
          <t>Financial liabilities at amortised cost | Between 1 and 3 months | Other financial liabilities</t>
        </is>
      </c>
      <c r="B477" s="4" t="inlineStr">
        <is>
          <t xml:space="preserve"> </t>
        </is>
      </c>
      <c r="C477" s="4" t="inlineStr">
        <is>
          <t xml:space="preserve"> </t>
        </is>
      </c>
    </row>
    <row r="478">
      <c r="A478" s="3" t="inlineStr">
        <is>
          <t>Schedule of the Maturities of Assets and Liabilities [Line Items]</t>
        </is>
      </c>
      <c r="B478" s="4" t="inlineStr">
        <is>
          <t xml:space="preserve"> </t>
        </is>
      </c>
      <c r="C478" s="4" t="inlineStr">
        <is>
          <t xml:space="preserve"> </t>
        </is>
      </c>
    </row>
    <row r="479">
      <c r="A479" s="4" t="inlineStr">
        <is>
          <t>Financial liabilities</t>
        </is>
      </c>
      <c r="B479" s="5" t="n">
        <v>0</v>
      </c>
      <c r="C479" s="5" t="n">
        <v>0</v>
      </c>
    </row>
    <row r="480">
      <c r="A480" s="4" t="inlineStr">
        <is>
          <t>Financial liabilities at amortised cost | Between 1 and 3 months | Lease liabilities</t>
        </is>
      </c>
      <c r="B480" s="4" t="inlineStr">
        <is>
          <t xml:space="preserve"> </t>
        </is>
      </c>
      <c r="C480" s="4" t="inlineStr">
        <is>
          <t xml:space="preserve"> </t>
        </is>
      </c>
    </row>
    <row r="481">
      <c r="A481" s="3" t="inlineStr">
        <is>
          <t>Schedule of the Maturities of Assets and Liabilities [Line Items]</t>
        </is>
      </c>
      <c r="B481" s="4" t="inlineStr">
        <is>
          <t xml:space="preserve"> </t>
        </is>
      </c>
      <c r="C481" s="4" t="inlineStr">
        <is>
          <t xml:space="preserve"> </t>
        </is>
      </c>
    </row>
    <row r="482">
      <c r="A482" s="4" t="inlineStr">
        <is>
          <t>Financial liabilities</t>
        </is>
      </c>
      <c r="B482" s="5" t="n">
        <v>0</v>
      </c>
      <c r="C482" s="5" t="n">
        <v>0</v>
      </c>
    </row>
    <row r="483">
      <c r="A483" s="4" t="inlineStr">
        <is>
          <t>Financial liabilities at amortised cost | Between 1 and 3 months | Guarantees received (margin accounts)</t>
        </is>
      </c>
      <c r="B483" s="4" t="inlineStr">
        <is>
          <t xml:space="preserve"> </t>
        </is>
      </c>
      <c r="C483" s="4" t="inlineStr">
        <is>
          <t xml:space="preserve"> </t>
        </is>
      </c>
    </row>
    <row r="484">
      <c r="A484" s="3" t="inlineStr">
        <is>
          <t>Schedule of the Maturities of Assets and Liabilities [Line Items]</t>
        </is>
      </c>
      <c r="B484" s="4" t="inlineStr">
        <is>
          <t xml:space="preserve"> </t>
        </is>
      </c>
      <c r="C484" s="4" t="inlineStr">
        <is>
          <t xml:space="preserve"> </t>
        </is>
      </c>
    </row>
    <row r="485">
      <c r="A485" s="4" t="inlineStr">
        <is>
          <t>Financial liabilities</t>
        </is>
      </c>
      <c r="B485" s="5" t="n">
        <v>0</v>
      </c>
      <c r="C485" s="5" t="n">
        <v>0</v>
      </c>
    </row>
    <row r="486">
      <c r="A486" s="4" t="inlineStr">
        <is>
          <t>Financial liabilities at amortised cost | Between 3 and 12 months | Deposits and other demand liabilities</t>
        </is>
      </c>
      <c r="B486" s="4" t="inlineStr">
        <is>
          <t xml:space="preserve"> </t>
        </is>
      </c>
      <c r="C486" s="4" t="inlineStr">
        <is>
          <t xml:space="preserve"> </t>
        </is>
      </c>
    </row>
    <row r="487">
      <c r="A487" s="3" t="inlineStr">
        <is>
          <t>Schedule of the Maturities of Assets and Liabilities [Line Items]</t>
        </is>
      </c>
      <c r="B487" s="4" t="inlineStr">
        <is>
          <t xml:space="preserve"> </t>
        </is>
      </c>
      <c r="C487" s="4" t="inlineStr">
        <is>
          <t xml:space="preserve"> </t>
        </is>
      </c>
    </row>
    <row r="488">
      <c r="A488" s="4" t="inlineStr">
        <is>
          <t>Financial liabilities</t>
        </is>
      </c>
      <c r="B488" s="5" t="n">
        <v>0</v>
      </c>
      <c r="C488" s="5" t="n">
        <v>0</v>
      </c>
    </row>
    <row r="489">
      <c r="A489" s="4" t="inlineStr">
        <is>
          <t>Financial liabilities at amortised cost | Between 3 and 12 months | Time deposits and other time liabilities</t>
        </is>
      </c>
      <c r="B489" s="4" t="inlineStr">
        <is>
          <t xml:space="preserve"> </t>
        </is>
      </c>
      <c r="C489" s="4" t="inlineStr">
        <is>
          <t xml:space="preserve"> </t>
        </is>
      </c>
    </row>
    <row r="490">
      <c r="A490" s="3" t="inlineStr">
        <is>
          <t>Schedule of the Maturities of Assets and Liabilities [Line Items]</t>
        </is>
      </c>
      <c r="B490" s="4" t="inlineStr">
        <is>
          <t xml:space="preserve"> </t>
        </is>
      </c>
      <c r="C490" s="4" t="inlineStr">
        <is>
          <t xml:space="preserve"> </t>
        </is>
      </c>
    </row>
    <row r="491">
      <c r="A491" s="4" t="inlineStr">
        <is>
          <t>Financial liabilities</t>
        </is>
      </c>
      <c r="B491" s="5" t="n">
        <v>4369825</v>
      </c>
      <c r="C491" s="5" t="n">
        <v>3950166</v>
      </c>
    </row>
    <row r="492">
      <c r="A492" s="4" t="inlineStr">
        <is>
          <t>Financial liabilities at amortised cost | Between 3 and 12 months | Obligations under repurchase agreements</t>
        </is>
      </c>
      <c r="B492" s="4" t="inlineStr">
        <is>
          <t xml:space="preserve"> </t>
        </is>
      </c>
      <c r="C492" s="4" t="inlineStr">
        <is>
          <t xml:space="preserve"> </t>
        </is>
      </c>
    </row>
    <row r="493">
      <c r="A493" s="3" t="inlineStr">
        <is>
          <t>Schedule of the Maturities of Assets and Liabilities [Line Items]</t>
        </is>
      </c>
      <c r="B493" s="4" t="inlineStr">
        <is>
          <t xml:space="preserve"> </t>
        </is>
      </c>
      <c r="C493" s="4" t="inlineStr">
        <is>
          <t xml:space="preserve"> </t>
        </is>
      </c>
    </row>
    <row r="494">
      <c r="A494" s="4" t="inlineStr">
        <is>
          <t>Financial liabilities</t>
        </is>
      </c>
      <c r="B494" s="5" t="n">
        <v>0</v>
      </c>
      <c r="C494" s="5" t="n">
        <v>0</v>
      </c>
    </row>
    <row r="495">
      <c r="A495" s="4" t="inlineStr">
        <is>
          <t>Financial liabilities at amortised cost | Between 3 and 12 months | Interbank borrowings</t>
        </is>
      </c>
      <c r="B495" s="4" t="inlineStr">
        <is>
          <t xml:space="preserve"> </t>
        </is>
      </c>
      <c r="C495" s="4" t="inlineStr">
        <is>
          <t xml:space="preserve"> </t>
        </is>
      </c>
    </row>
    <row r="496">
      <c r="A496" s="3" t="inlineStr">
        <is>
          <t>Schedule of the Maturities of Assets and Liabilities [Line Items]</t>
        </is>
      </c>
      <c r="B496" s="4" t="inlineStr">
        <is>
          <t xml:space="preserve"> </t>
        </is>
      </c>
      <c r="C496" s="4" t="inlineStr">
        <is>
          <t xml:space="preserve"> </t>
        </is>
      </c>
    </row>
    <row r="497">
      <c r="A497" s="4" t="inlineStr">
        <is>
          <t>Financial liabilities</t>
        </is>
      </c>
      <c r="B497" s="5" t="n">
        <v>2469277</v>
      </c>
      <c r="C497" s="5" t="n">
        <v>5821216</v>
      </c>
    </row>
    <row r="498">
      <c r="A498" s="4" t="inlineStr">
        <is>
          <t>Financial liabilities at amortised cost | Between 3 and 12 months | Issued debt instruments</t>
        </is>
      </c>
      <c r="B498" s="4" t="inlineStr">
        <is>
          <t xml:space="preserve"> </t>
        </is>
      </c>
      <c r="C498" s="4" t="inlineStr">
        <is>
          <t xml:space="preserve"> </t>
        </is>
      </c>
    </row>
    <row r="499">
      <c r="A499" s="3" t="inlineStr">
        <is>
          <t>Schedule of the Maturities of Assets and Liabilities [Line Items]</t>
        </is>
      </c>
      <c r="B499" s="4" t="inlineStr">
        <is>
          <t xml:space="preserve"> </t>
        </is>
      </c>
      <c r="C499" s="4" t="inlineStr">
        <is>
          <t xml:space="preserve"> </t>
        </is>
      </c>
    </row>
    <row r="500">
      <c r="A500" s="4" t="inlineStr">
        <is>
          <t>Financial liabilities</t>
        </is>
      </c>
      <c r="B500" s="5" t="n">
        <v>1578811</v>
      </c>
      <c r="C500" s="5" t="n">
        <v>1272427</v>
      </c>
    </row>
    <row r="501">
      <c r="A501" s="4" t="inlineStr">
        <is>
          <t>Financial liabilities at amortised cost | Between 3 and 12 months | Other financial liabilities</t>
        </is>
      </c>
      <c r="B501" s="4" t="inlineStr">
        <is>
          <t xml:space="preserve"> </t>
        </is>
      </c>
      <c r="C501" s="4" t="inlineStr">
        <is>
          <t xml:space="preserve"> </t>
        </is>
      </c>
    </row>
    <row r="502">
      <c r="A502" s="3" t="inlineStr">
        <is>
          <t>Schedule of the Maturities of Assets and Liabilities [Line Items]</t>
        </is>
      </c>
      <c r="B502" s="4" t="inlineStr">
        <is>
          <t xml:space="preserve"> </t>
        </is>
      </c>
      <c r="C502" s="4" t="inlineStr">
        <is>
          <t xml:space="preserve"> </t>
        </is>
      </c>
    </row>
    <row r="503">
      <c r="A503" s="4" t="inlineStr">
        <is>
          <t>Financial liabilities</t>
        </is>
      </c>
      <c r="B503" s="5" t="n">
        <v>0</v>
      </c>
      <c r="C503" s="5" t="n">
        <v>0</v>
      </c>
    </row>
    <row r="504">
      <c r="A504" s="4" t="inlineStr">
        <is>
          <t>Financial liabilities at amortised cost | Between 3 and 12 months | Lease liabilities</t>
        </is>
      </c>
      <c r="B504" s="4" t="inlineStr">
        <is>
          <t xml:space="preserve"> </t>
        </is>
      </c>
      <c r="C504" s="4" t="inlineStr">
        <is>
          <t xml:space="preserve"> </t>
        </is>
      </c>
    </row>
    <row r="505">
      <c r="A505" s="3" t="inlineStr">
        <is>
          <t>Schedule of the Maturities of Assets and Liabilities [Line Items]</t>
        </is>
      </c>
      <c r="B505" s="4" t="inlineStr">
        <is>
          <t xml:space="preserve"> </t>
        </is>
      </c>
      <c r="C505" s="4" t="inlineStr">
        <is>
          <t xml:space="preserve"> </t>
        </is>
      </c>
    </row>
    <row r="506">
      <c r="A506" s="4" t="inlineStr">
        <is>
          <t>Financial liabilities</t>
        </is>
      </c>
      <c r="B506" s="5" t="n">
        <v>12685</v>
      </c>
      <c r="C506" s="5" t="n">
        <v>20716</v>
      </c>
    </row>
    <row r="507">
      <c r="A507" s="4" t="inlineStr">
        <is>
          <t>Financial liabilities at amortised cost | Between 3 and 12 months | Guarantees received (margin accounts)</t>
        </is>
      </c>
      <c r="B507" s="4" t="inlineStr">
        <is>
          <t xml:space="preserve"> </t>
        </is>
      </c>
      <c r="C507" s="4" t="inlineStr">
        <is>
          <t xml:space="preserve"> </t>
        </is>
      </c>
    </row>
    <row r="508">
      <c r="A508" s="3" t="inlineStr">
        <is>
          <t>Schedule of the Maturities of Assets and Liabilities [Line Items]</t>
        </is>
      </c>
      <c r="B508" s="4" t="inlineStr">
        <is>
          <t xml:space="preserve"> </t>
        </is>
      </c>
      <c r="C508" s="4" t="inlineStr">
        <is>
          <t xml:space="preserve"> </t>
        </is>
      </c>
    </row>
    <row r="509">
      <c r="A509" s="4" t="inlineStr">
        <is>
          <t>Financial liabilities</t>
        </is>
      </c>
      <c r="B509" s="5" t="n">
        <v>0</v>
      </c>
      <c r="C509" s="5" t="n">
        <v>0</v>
      </c>
    </row>
    <row r="510">
      <c r="A510" s="4" t="inlineStr">
        <is>
          <t>Financial liabilities at amortised cost | Between 1 and 3 years | Deposits and other demand liabilities</t>
        </is>
      </c>
      <c r="B510" s="4" t="inlineStr">
        <is>
          <t xml:space="preserve"> </t>
        </is>
      </c>
      <c r="C510" s="4" t="inlineStr">
        <is>
          <t xml:space="preserve"> </t>
        </is>
      </c>
    </row>
    <row r="511">
      <c r="A511" s="3" t="inlineStr">
        <is>
          <t>Schedule of the Maturities of Assets and Liabilities [Line Items]</t>
        </is>
      </c>
      <c r="B511" s="4" t="inlineStr">
        <is>
          <t xml:space="preserve"> </t>
        </is>
      </c>
      <c r="C511" s="4" t="inlineStr">
        <is>
          <t xml:space="preserve"> </t>
        </is>
      </c>
    </row>
    <row r="512">
      <c r="A512" s="4" t="inlineStr">
        <is>
          <t>Financial liabilities</t>
        </is>
      </c>
      <c r="B512" s="5" t="n">
        <v>0</v>
      </c>
      <c r="C512" s="5" t="n">
        <v>0</v>
      </c>
    </row>
    <row r="513">
      <c r="A513" s="4" t="inlineStr">
        <is>
          <t>Financial liabilities at amortised cost | Between 1 and 3 years | Time deposits and other time liabilities</t>
        </is>
      </c>
      <c r="B513" s="4" t="inlineStr">
        <is>
          <t xml:space="preserve"> </t>
        </is>
      </c>
      <c r="C513" s="4" t="inlineStr">
        <is>
          <t xml:space="preserve"> </t>
        </is>
      </c>
    </row>
    <row r="514">
      <c r="A514" s="3" t="inlineStr">
        <is>
          <t>Schedule of the Maturities of Assets and Liabilities [Line Items]</t>
        </is>
      </c>
      <c r="B514" s="4" t="inlineStr">
        <is>
          <t xml:space="preserve"> </t>
        </is>
      </c>
      <c r="C514" s="4" t="inlineStr">
        <is>
          <t xml:space="preserve"> </t>
        </is>
      </c>
    </row>
    <row r="515">
      <c r="A515" s="4" t="inlineStr">
        <is>
          <t>Financial liabilities</t>
        </is>
      </c>
      <c r="B515" s="5" t="n">
        <v>464268</v>
      </c>
      <c r="C515" s="5" t="n">
        <v>138320</v>
      </c>
    </row>
    <row r="516">
      <c r="A516" s="4" t="inlineStr">
        <is>
          <t>Financial liabilities at amortised cost | Between 1 and 3 years | Obligations under repurchase agreements</t>
        </is>
      </c>
      <c r="B516" s="4" t="inlineStr">
        <is>
          <t xml:space="preserve"> </t>
        </is>
      </c>
      <c r="C516" s="4" t="inlineStr">
        <is>
          <t xml:space="preserve"> </t>
        </is>
      </c>
    </row>
    <row r="517">
      <c r="A517" s="3" t="inlineStr">
        <is>
          <t>Schedule of the Maturities of Assets and Liabilities [Line Items]</t>
        </is>
      </c>
      <c r="B517" s="4" t="inlineStr">
        <is>
          <t xml:space="preserve"> </t>
        </is>
      </c>
      <c r="C517" s="4" t="inlineStr">
        <is>
          <t xml:space="preserve"> </t>
        </is>
      </c>
    </row>
    <row r="518">
      <c r="A518" s="4" t="inlineStr">
        <is>
          <t>Financial liabilities</t>
        </is>
      </c>
      <c r="B518" s="5" t="n">
        <v>0</v>
      </c>
      <c r="C518" s="5" t="n">
        <v>0</v>
      </c>
    </row>
    <row r="519">
      <c r="A519" s="4" t="inlineStr">
        <is>
          <t>Financial liabilities at amortised cost | Between 1 and 3 years | Interbank borrowings</t>
        </is>
      </c>
      <c r="B519" s="4" t="inlineStr">
        <is>
          <t xml:space="preserve"> </t>
        </is>
      </c>
      <c r="C519" s="4" t="inlineStr">
        <is>
          <t xml:space="preserve"> </t>
        </is>
      </c>
    </row>
    <row r="520">
      <c r="A520" s="3" t="inlineStr">
        <is>
          <t>Schedule of the Maturities of Assets and Liabilities [Line Items]</t>
        </is>
      </c>
      <c r="B520" s="4" t="inlineStr">
        <is>
          <t xml:space="preserve"> </t>
        </is>
      </c>
      <c r="C520" s="4" t="inlineStr">
        <is>
          <t xml:space="preserve"> </t>
        </is>
      </c>
    </row>
    <row r="521">
      <c r="A521" s="4" t="inlineStr">
        <is>
          <t>Financial liabilities</t>
        </is>
      </c>
      <c r="B521" s="5" t="n">
        <v>868932</v>
      </c>
      <c r="C521" s="5" t="n">
        <v>304384</v>
      </c>
    </row>
    <row r="522">
      <c r="A522" s="4" t="inlineStr">
        <is>
          <t>Financial liabilities at amortised cost | Between 1 and 3 years | Issued debt instruments</t>
        </is>
      </c>
      <c r="B522" s="4" t="inlineStr">
        <is>
          <t xml:space="preserve"> </t>
        </is>
      </c>
      <c r="C522" s="4" t="inlineStr">
        <is>
          <t xml:space="preserve"> </t>
        </is>
      </c>
    </row>
    <row r="523">
      <c r="A523" s="3" t="inlineStr">
        <is>
          <t>Schedule of the Maturities of Assets and Liabilities [Line Items]</t>
        </is>
      </c>
      <c r="B523" s="4" t="inlineStr">
        <is>
          <t xml:space="preserve"> </t>
        </is>
      </c>
      <c r="C523" s="4" t="inlineStr">
        <is>
          <t xml:space="preserve"> </t>
        </is>
      </c>
    </row>
    <row r="524">
      <c r="A524" s="4" t="inlineStr">
        <is>
          <t>Financial liabilities</t>
        </is>
      </c>
      <c r="B524" s="5" t="n">
        <v>2320666</v>
      </c>
      <c r="C524" s="5" t="n">
        <v>3183069</v>
      </c>
    </row>
    <row r="525">
      <c r="A525" s="4" t="inlineStr">
        <is>
          <t>Financial liabilities at amortised cost | Between 1 and 3 years | Other financial liabilities</t>
        </is>
      </c>
      <c r="B525" s="4" t="inlineStr">
        <is>
          <t xml:space="preserve"> </t>
        </is>
      </c>
      <c r="C525" s="4" t="inlineStr">
        <is>
          <t xml:space="preserve"> </t>
        </is>
      </c>
    </row>
    <row r="526">
      <c r="A526" s="3" t="inlineStr">
        <is>
          <t>Schedule of the Maturities of Assets and Liabilities [Line Items]</t>
        </is>
      </c>
      <c r="B526" s="4" t="inlineStr">
        <is>
          <t xml:space="preserve"> </t>
        </is>
      </c>
      <c r="C526" s="4" t="inlineStr">
        <is>
          <t xml:space="preserve"> </t>
        </is>
      </c>
    </row>
    <row r="527">
      <c r="A527" s="4" t="inlineStr">
        <is>
          <t>Financial liabilities</t>
        </is>
      </c>
      <c r="B527" s="5" t="n">
        <v>0</v>
      </c>
      <c r="C527" s="5" t="n">
        <v>164</v>
      </c>
    </row>
    <row r="528">
      <c r="A528" s="4" t="inlineStr">
        <is>
          <t>Financial liabilities at amortised cost | Between 1 and 3 years | Lease liabilities</t>
        </is>
      </c>
      <c r="B528" s="4" t="inlineStr">
        <is>
          <t xml:space="preserve"> </t>
        </is>
      </c>
      <c r="C528" s="4" t="inlineStr">
        <is>
          <t xml:space="preserve"> </t>
        </is>
      </c>
    </row>
    <row r="529">
      <c r="A529" s="3" t="inlineStr">
        <is>
          <t>Schedule of the Maturities of Assets and Liabilities [Line Items]</t>
        </is>
      </c>
      <c r="B529" s="4" t="inlineStr">
        <is>
          <t xml:space="preserve"> </t>
        </is>
      </c>
      <c r="C529" s="4" t="inlineStr">
        <is>
          <t xml:space="preserve"> </t>
        </is>
      </c>
    </row>
    <row r="530">
      <c r="A530" s="4" t="inlineStr">
        <is>
          <t>Financial liabilities</t>
        </is>
      </c>
      <c r="B530" s="5" t="n">
        <v>24210</v>
      </c>
      <c r="C530" s="5" t="n">
        <v>37446</v>
      </c>
    </row>
    <row r="531">
      <c r="A531" s="4" t="inlineStr">
        <is>
          <t>Financial liabilities at amortised cost | Between 1 and 3 years | Guarantees received (margin accounts)</t>
        </is>
      </c>
      <c r="B531" s="4" t="inlineStr">
        <is>
          <t xml:space="preserve"> </t>
        </is>
      </c>
      <c r="C531" s="4" t="inlineStr">
        <is>
          <t xml:space="preserve"> </t>
        </is>
      </c>
    </row>
    <row r="532">
      <c r="A532" s="3" t="inlineStr">
        <is>
          <t>Schedule of the Maturities of Assets and Liabilities [Line Items]</t>
        </is>
      </c>
      <c r="B532" s="4" t="inlineStr">
        <is>
          <t xml:space="preserve"> </t>
        </is>
      </c>
      <c r="C532" s="4" t="inlineStr">
        <is>
          <t xml:space="preserve"> </t>
        </is>
      </c>
    </row>
    <row r="533">
      <c r="A533" s="4" t="inlineStr">
        <is>
          <t>Financial liabilities</t>
        </is>
      </c>
      <c r="B533" s="5" t="n">
        <v>0</v>
      </c>
      <c r="C533" s="5" t="n">
        <v>0</v>
      </c>
    </row>
    <row r="534">
      <c r="A534" s="4" t="inlineStr">
        <is>
          <t>Financial liabilities at amortised cost | Between 3 and 5 years | Deposits and other demand liabilities</t>
        </is>
      </c>
      <c r="B534" s="4" t="inlineStr">
        <is>
          <t xml:space="preserve"> </t>
        </is>
      </c>
      <c r="C534" s="4" t="inlineStr">
        <is>
          <t xml:space="preserve"> </t>
        </is>
      </c>
    </row>
    <row r="535">
      <c r="A535" s="3" t="inlineStr">
        <is>
          <t>Schedule of the Maturities of Assets and Liabilities [Line Items]</t>
        </is>
      </c>
      <c r="B535" s="4" t="inlineStr">
        <is>
          <t xml:space="preserve"> </t>
        </is>
      </c>
      <c r="C535" s="4" t="inlineStr">
        <is>
          <t xml:space="preserve"> </t>
        </is>
      </c>
    </row>
    <row r="536">
      <c r="A536" s="4" t="inlineStr">
        <is>
          <t>Financial liabilities</t>
        </is>
      </c>
      <c r="B536" s="5" t="n">
        <v>0</v>
      </c>
      <c r="C536" s="5" t="n">
        <v>0</v>
      </c>
    </row>
    <row r="537">
      <c r="A537" s="4" t="inlineStr">
        <is>
          <t>Financial liabilities at amortised cost | Between 3 and 5 years | Time deposits and other time liabilities</t>
        </is>
      </c>
      <c r="B537" s="4" t="inlineStr">
        <is>
          <t xml:space="preserve"> </t>
        </is>
      </c>
      <c r="C537" s="4" t="inlineStr">
        <is>
          <t xml:space="preserve"> </t>
        </is>
      </c>
    </row>
    <row r="538">
      <c r="A538" s="3" t="inlineStr">
        <is>
          <t>Schedule of the Maturities of Assets and Liabilities [Line Items]</t>
        </is>
      </c>
      <c r="B538" s="4" t="inlineStr">
        <is>
          <t xml:space="preserve"> </t>
        </is>
      </c>
      <c r="C538" s="4" t="inlineStr">
        <is>
          <t xml:space="preserve"> </t>
        </is>
      </c>
    </row>
    <row r="539">
      <c r="A539" s="4" t="inlineStr">
        <is>
          <t>Financial liabilities</t>
        </is>
      </c>
      <c r="B539" s="5" t="n">
        <v>371</v>
      </c>
      <c r="C539" s="5" t="n">
        <v>3364</v>
      </c>
    </row>
    <row r="540">
      <c r="A540" s="4" t="inlineStr">
        <is>
          <t>Financial liabilities at amortised cost | Between 3 and 5 years | Obligations under repurchase agreements</t>
        </is>
      </c>
      <c r="B540" s="4" t="inlineStr">
        <is>
          <t xml:space="preserve"> </t>
        </is>
      </c>
      <c r="C540" s="4" t="inlineStr">
        <is>
          <t xml:space="preserve"> </t>
        </is>
      </c>
    </row>
    <row r="541">
      <c r="A541" s="3" t="inlineStr">
        <is>
          <t>Schedule of the Maturities of Assets and Liabilities [Line Items]</t>
        </is>
      </c>
      <c r="B541" s="4" t="inlineStr">
        <is>
          <t xml:space="preserve"> </t>
        </is>
      </c>
      <c r="C541" s="4" t="inlineStr">
        <is>
          <t xml:space="preserve"> </t>
        </is>
      </c>
    </row>
    <row r="542">
      <c r="A542" s="4" t="inlineStr">
        <is>
          <t>Financial liabilities</t>
        </is>
      </c>
      <c r="B542" s="5" t="n">
        <v>0</v>
      </c>
      <c r="C542" s="5" t="n">
        <v>0</v>
      </c>
    </row>
    <row r="543">
      <c r="A543" s="4" t="inlineStr">
        <is>
          <t>Financial liabilities at amortised cost | Between 3 and 5 years | Interbank borrowings</t>
        </is>
      </c>
      <c r="B543" s="4" t="inlineStr">
        <is>
          <t xml:space="preserve"> </t>
        </is>
      </c>
      <c r="C543" s="4" t="inlineStr">
        <is>
          <t xml:space="preserve"> </t>
        </is>
      </c>
    </row>
    <row r="544">
      <c r="A544" s="3" t="inlineStr">
        <is>
          <t>Schedule of the Maturities of Assets and Liabilities [Line Items]</t>
        </is>
      </c>
      <c r="B544" s="4" t="inlineStr">
        <is>
          <t xml:space="preserve"> </t>
        </is>
      </c>
      <c r="C544" s="4" t="inlineStr">
        <is>
          <t xml:space="preserve"> </t>
        </is>
      </c>
    </row>
    <row r="545">
      <c r="A545" s="4" t="inlineStr">
        <is>
          <t>Financial liabilities</t>
        </is>
      </c>
      <c r="B545" s="5" t="n">
        <v>0</v>
      </c>
      <c r="C545" s="5" t="n">
        <v>173417</v>
      </c>
    </row>
    <row r="546">
      <c r="A546" s="4" t="inlineStr">
        <is>
          <t>Financial liabilities at amortised cost | Between 3 and 5 years | Issued debt instruments</t>
        </is>
      </c>
      <c r="B546" s="4" t="inlineStr">
        <is>
          <t xml:space="preserve"> </t>
        </is>
      </c>
      <c r="C546" s="4" t="inlineStr">
        <is>
          <t xml:space="preserve"> </t>
        </is>
      </c>
    </row>
    <row r="547">
      <c r="A547" s="3" t="inlineStr">
        <is>
          <t>Schedule of the Maturities of Assets and Liabilities [Line Items]</t>
        </is>
      </c>
      <c r="B547" s="4" t="inlineStr">
        <is>
          <t xml:space="preserve"> </t>
        </is>
      </c>
      <c r="C547" s="4" t="inlineStr">
        <is>
          <t xml:space="preserve"> </t>
        </is>
      </c>
    </row>
    <row r="548">
      <c r="A548" s="4" t="inlineStr">
        <is>
          <t>Financial liabilities</t>
        </is>
      </c>
      <c r="B548" s="5" t="n">
        <v>1168681</v>
      </c>
      <c r="C548" s="5" t="n">
        <v>1314205</v>
      </c>
    </row>
    <row r="549">
      <c r="A549" s="4" t="inlineStr">
        <is>
          <t>Financial liabilities at amortised cost | Between 3 and 5 years | Other financial liabilities</t>
        </is>
      </c>
      <c r="B549" s="4" t="inlineStr">
        <is>
          <t xml:space="preserve"> </t>
        </is>
      </c>
      <c r="C549" s="4" t="inlineStr">
        <is>
          <t xml:space="preserve"> </t>
        </is>
      </c>
    </row>
    <row r="550">
      <c r="A550" s="3" t="inlineStr">
        <is>
          <t>Schedule of the Maturities of Assets and Liabilities [Line Items]</t>
        </is>
      </c>
      <c r="B550" s="4" t="inlineStr">
        <is>
          <t xml:space="preserve"> </t>
        </is>
      </c>
      <c r="C550" s="4" t="inlineStr">
        <is>
          <t xml:space="preserve"> </t>
        </is>
      </c>
    </row>
    <row r="551">
      <c r="A551" s="4" t="inlineStr">
        <is>
          <t>Financial liabilities</t>
        </is>
      </c>
      <c r="B551" s="5" t="n">
        <v>0</v>
      </c>
      <c r="C551" s="5" t="n">
        <v>14</v>
      </c>
    </row>
    <row r="552">
      <c r="A552" s="4" t="inlineStr">
        <is>
          <t>Financial liabilities at amortised cost | Between 3 and 5 years | Lease liabilities</t>
        </is>
      </c>
      <c r="B552" s="4" t="inlineStr">
        <is>
          <t xml:space="preserve"> </t>
        </is>
      </c>
      <c r="C552" s="4" t="inlineStr">
        <is>
          <t xml:space="preserve"> </t>
        </is>
      </c>
    </row>
    <row r="553">
      <c r="A553" s="3" t="inlineStr">
        <is>
          <t>Schedule of the Maturities of Assets and Liabilities [Line Items]</t>
        </is>
      </c>
      <c r="B553" s="4" t="inlineStr">
        <is>
          <t xml:space="preserve"> </t>
        </is>
      </c>
      <c r="C553" s="4" t="inlineStr">
        <is>
          <t xml:space="preserve"> </t>
        </is>
      </c>
    </row>
    <row r="554">
      <c r="A554" s="4" t="inlineStr">
        <is>
          <t>Financial liabilities</t>
        </is>
      </c>
      <c r="B554" s="5" t="n">
        <v>15583</v>
      </c>
      <c r="C554" s="5" t="n">
        <v>22913</v>
      </c>
    </row>
    <row r="555">
      <c r="A555" s="4" t="inlineStr">
        <is>
          <t>Financial liabilities at amortised cost | Between 3 and 5 years | Guarantees received (margin accounts)</t>
        </is>
      </c>
      <c r="B555" s="4" t="inlineStr">
        <is>
          <t xml:space="preserve"> </t>
        </is>
      </c>
      <c r="C555" s="4" t="inlineStr">
        <is>
          <t xml:space="preserve"> </t>
        </is>
      </c>
    </row>
    <row r="556">
      <c r="A556" s="3" t="inlineStr">
        <is>
          <t>Schedule of the Maturities of Assets and Liabilities [Line Items]</t>
        </is>
      </c>
      <c r="B556" s="4" t="inlineStr">
        <is>
          <t xml:space="preserve"> </t>
        </is>
      </c>
      <c r="C556" s="4" t="inlineStr">
        <is>
          <t xml:space="preserve"> </t>
        </is>
      </c>
    </row>
    <row r="557">
      <c r="A557" s="4" t="inlineStr">
        <is>
          <t>Financial liabilities</t>
        </is>
      </c>
      <c r="B557" s="5" t="n">
        <v>0</v>
      </c>
      <c r="C557" s="5" t="n">
        <v>0</v>
      </c>
    </row>
    <row r="558">
      <c r="A558" s="4" t="inlineStr">
        <is>
          <t>Financial liabilities at amortised cost | More than 5 years | Deposits and other demand liabilities</t>
        </is>
      </c>
      <c r="B558" s="4" t="inlineStr">
        <is>
          <t xml:space="preserve"> </t>
        </is>
      </c>
      <c r="C558" s="4" t="inlineStr">
        <is>
          <t xml:space="preserve"> </t>
        </is>
      </c>
    </row>
    <row r="559">
      <c r="A559" s="3" t="inlineStr">
        <is>
          <t>Schedule of the Maturities of Assets and Liabilities [Line Items]</t>
        </is>
      </c>
      <c r="B559" s="4" t="inlineStr">
        <is>
          <t xml:space="preserve"> </t>
        </is>
      </c>
      <c r="C559" s="4" t="inlineStr">
        <is>
          <t xml:space="preserve"> </t>
        </is>
      </c>
    </row>
    <row r="560">
      <c r="A560" s="4" t="inlineStr">
        <is>
          <t>Financial liabilities</t>
        </is>
      </c>
      <c r="B560" s="5" t="n">
        <v>0</v>
      </c>
      <c r="C560" s="5" t="n">
        <v>0</v>
      </c>
    </row>
    <row r="561">
      <c r="A561" s="4" t="inlineStr">
        <is>
          <t>Financial liabilities at amortised cost | More than 5 years | Time deposits and other time liabilities</t>
        </is>
      </c>
      <c r="B561" s="4" t="inlineStr">
        <is>
          <t xml:space="preserve"> </t>
        </is>
      </c>
      <c r="C561" s="4" t="inlineStr">
        <is>
          <t xml:space="preserve"> </t>
        </is>
      </c>
    </row>
    <row r="562">
      <c r="A562" s="3" t="inlineStr">
        <is>
          <t>Schedule of the Maturities of Assets and Liabilities [Line Items]</t>
        </is>
      </c>
      <c r="B562" s="4" t="inlineStr">
        <is>
          <t xml:space="preserve"> </t>
        </is>
      </c>
      <c r="C562" s="4" t="inlineStr">
        <is>
          <t xml:space="preserve"> </t>
        </is>
      </c>
    </row>
    <row r="563">
      <c r="A563" s="4" t="inlineStr">
        <is>
          <t>Financial liabilities</t>
        </is>
      </c>
      <c r="B563" s="5" t="n">
        <v>30565</v>
      </c>
      <c r="C563" s="5" t="n">
        <v>28343</v>
      </c>
    </row>
    <row r="564">
      <c r="A564" s="4" t="inlineStr">
        <is>
          <t>Financial liabilities at amortised cost | More than 5 years | Obligations under repurchase agreements</t>
        </is>
      </c>
      <c r="B564" s="4" t="inlineStr">
        <is>
          <t xml:space="preserve"> </t>
        </is>
      </c>
      <c r="C564" s="4" t="inlineStr">
        <is>
          <t xml:space="preserve"> </t>
        </is>
      </c>
    </row>
    <row r="565">
      <c r="A565" s="3" t="inlineStr">
        <is>
          <t>Schedule of the Maturities of Assets and Liabilities [Line Items]</t>
        </is>
      </c>
      <c r="B565" s="4" t="inlineStr">
        <is>
          <t xml:space="preserve"> </t>
        </is>
      </c>
      <c r="C565" s="4" t="inlineStr">
        <is>
          <t xml:space="preserve"> </t>
        </is>
      </c>
    </row>
    <row r="566">
      <c r="A566" s="4" t="inlineStr">
        <is>
          <t>Financial liabilities</t>
        </is>
      </c>
      <c r="B566" s="5" t="n">
        <v>0</v>
      </c>
      <c r="C566" s="5" t="n">
        <v>0</v>
      </c>
    </row>
    <row r="567">
      <c r="A567" s="4" t="inlineStr">
        <is>
          <t>Financial liabilities at amortised cost | More than 5 years | Interbank borrowings</t>
        </is>
      </c>
      <c r="B567" s="4" t="inlineStr">
        <is>
          <t xml:space="preserve"> </t>
        </is>
      </c>
      <c r="C567" s="4" t="inlineStr">
        <is>
          <t xml:space="preserve"> </t>
        </is>
      </c>
    </row>
    <row r="568">
      <c r="A568" s="3" t="inlineStr">
        <is>
          <t>Schedule of the Maturities of Assets and Liabilities [Line Items]</t>
        </is>
      </c>
      <c r="B568" s="4" t="inlineStr">
        <is>
          <t xml:space="preserve"> </t>
        </is>
      </c>
      <c r="C568" s="4" t="inlineStr">
        <is>
          <t xml:space="preserve"> </t>
        </is>
      </c>
    </row>
    <row r="569">
      <c r="A569" s="4" t="inlineStr">
        <is>
          <t>Financial liabilities</t>
        </is>
      </c>
      <c r="B569" s="5" t="n">
        <v>103829</v>
      </c>
      <c r="C569" s="5" t="n">
        <v>0</v>
      </c>
    </row>
    <row r="570">
      <c r="A570" s="4" t="inlineStr">
        <is>
          <t>Financial liabilities at amortised cost | More than 5 years | Issued debt instruments</t>
        </is>
      </c>
      <c r="B570" s="4" t="inlineStr">
        <is>
          <t xml:space="preserve"> </t>
        </is>
      </c>
      <c r="C570" s="4" t="inlineStr">
        <is>
          <t xml:space="preserve"> </t>
        </is>
      </c>
    </row>
    <row r="571">
      <c r="A571" s="3" t="inlineStr">
        <is>
          <t>Schedule of the Maturities of Assets and Liabilities [Line Items]</t>
        </is>
      </c>
      <c r="B571" s="4" t="inlineStr">
        <is>
          <t xml:space="preserve"> </t>
        </is>
      </c>
      <c r="C571" s="4" t="inlineStr">
        <is>
          <t xml:space="preserve"> </t>
        </is>
      </c>
    </row>
    <row r="572">
      <c r="A572" s="4" t="inlineStr">
        <is>
          <t>Financial liabilities</t>
        </is>
      </c>
      <c r="B572" s="5" t="n">
        <v>1997421</v>
      </c>
      <c r="C572" s="5" t="n">
        <v>3467672</v>
      </c>
    </row>
    <row r="573">
      <c r="A573" s="4" t="inlineStr">
        <is>
          <t>Financial liabilities at amortised cost | More than 5 years | Other financial liabilities</t>
        </is>
      </c>
      <c r="B573" s="4" t="inlineStr">
        <is>
          <t xml:space="preserve"> </t>
        </is>
      </c>
      <c r="C573" s="4" t="inlineStr">
        <is>
          <t xml:space="preserve"> </t>
        </is>
      </c>
    </row>
    <row r="574">
      <c r="A574" s="3" t="inlineStr">
        <is>
          <t>Schedule of the Maturities of Assets and Liabilities [Line Items]</t>
        </is>
      </c>
      <c r="B574" s="4" t="inlineStr">
        <is>
          <t xml:space="preserve"> </t>
        </is>
      </c>
      <c r="C574" s="4" t="inlineStr">
        <is>
          <t xml:space="preserve"> </t>
        </is>
      </c>
    </row>
    <row r="575">
      <c r="A575" s="4" t="inlineStr">
        <is>
          <t>Financial liabilities</t>
        </is>
      </c>
      <c r="B575" s="5" t="n">
        <v>0</v>
      </c>
      <c r="C575" s="5" t="n">
        <v>0</v>
      </c>
    </row>
    <row r="576">
      <c r="A576" s="4" t="inlineStr">
        <is>
          <t>Financial liabilities at amortised cost | More than 5 years | Lease liabilities</t>
        </is>
      </c>
      <c r="B576" s="4" t="inlineStr">
        <is>
          <t xml:space="preserve"> </t>
        </is>
      </c>
      <c r="C576" s="4" t="inlineStr">
        <is>
          <t xml:space="preserve"> </t>
        </is>
      </c>
    </row>
    <row r="577">
      <c r="A577" s="3" t="inlineStr">
        <is>
          <t>Schedule of the Maturities of Assets and Liabilities [Line Items]</t>
        </is>
      </c>
      <c r="B577" s="4" t="inlineStr">
        <is>
          <t xml:space="preserve"> </t>
        </is>
      </c>
      <c r="C577" s="4" t="inlineStr">
        <is>
          <t xml:space="preserve"> </t>
        </is>
      </c>
    </row>
    <row r="578">
      <c r="A578" s="4" t="inlineStr">
        <is>
          <t>Financial liabilities</t>
        </is>
      </c>
      <c r="B578" s="5" t="n">
        <v>14404</v>
      </c>
      <c r="C578" s="5" t="n">
        <v>23441</v>
      </c>
    </row>
    <row r="579">
      <c r="A579" s="4" t="inlineStr">
        <is>
          <t>Financial liabilities at amortised cost | More than 5 years | Guarantees received (margin accounts)</t>
        </is>
      </c>
      <c r="B579" s="4" t="inlineStr">
        <is>
          <t xml:space="preserve"> </t>
        </is>
      </c>
      <c r="C579" s="4" t="inlineStr">
        <is>
          <t xml:space="preserve"> </t>
        </is>
      </c>
    </row>
    <row r="580">
      <c r="A580" s="3" t="inlineStr">
        <is>
          <t>Schedule of the Maturities of Assets and Liabilities [Line Items]</t>
        </is>
      </c>
      <c r="B580" s="4" t="inlineStr">
        <is>
          <t xml:space="preserve"> </t>
        </is>
      </c>
      <c r="C580" s="4" t="inlineStr">
        <is>
          <t xml:space="preserve"> </t>
        </is>
      </c>
    </row>
    <row r="581">
      <c r="A581" s="4" t="inlineStr">
        <is>
          <t>Financial liabilities</t>
        </is>
      </c>
      <c r="B581" s="6" t="n">
        <v>0</v>
      </c>
      <c r="C581" s="6" t="n">
        <v>0</v>
      </c>
    </row>
  </sheetData>
  <mergeCells count="2">
    <mergeCell ref="A1:A2"/>
    <mergeCell ref="B1:C1"/>
  </mergeCells>
  <pageMargins left="0.75" right="0.75" top="1" bottom="1" header="0.5" footer="0.5"/>
</worksheet>
</file>

<file path=xl/worksheets/sheet192.xml><?xml version="1.0" encoding="utf-8"?>
<worksheet xmlns="http://schemas.openxmlformats.org/spreadsheetml/2006/main">
  <sheetPr>
    <outlinePr summaryBelow="1" summaryRight="1"/>
    <pageSetUpPr/>
  </sheetPr>
  <dimension ref="A1:D9"/>
  <sheetViews>
    <sheetView workbookViewId="0">
      <selection activeCell="A1" sqref="A1"/>
    </sheetView>
  </sheetViews>
  <sheetFormatPr baseColWidth="8" defaultRowHeight="15"/>
  <cols>
    <col width="80" customWidth="1" min="1" max="1"/>
    <col width="22" customWidth="1" min="2" max="2"/>
    <col width="22" customWidth="1" min="3" max="3"/>
    <col width="22" customWidth="1" min="4" max="4"/>
  </cols>
  <sheetData>
    <row r="1">
      <c r="A1" s="1" t="inlineStr">
        <is>
          <t>Contingencies and Commitments - Narrative (Details) $ in Millions, $ in Millions</t>
        </is>
      </c>
      <c r="B1" s="2" t="inlineStr">
        <is>
          <t>12 Months Ended</t>
        </is>
      </c>
    </row>
    <row r="2">
      <c r="B2" s="2" t="inlineStr">
        <is>
          <t>Dec. 31, 2024 CLP ($)</t>
        </is>
      </c>
      <c r="C2" s="2" t="inlineStr">
        <is>
          <t>Dec. 31, 2024 USD ($)</t>
        </is>
      </c>
      <c r="D2" s="2" t="inlineStr">
        <is>
          <t>Dec. 31, 2023 CLP ($)</t>
        </is>
      </c>
    </row>
    <row r="3">
      <c r="A3" s="3" t="inlineStr">
        <is>
          <t>Contingencies and Commitments [Line Items]</t>
        </is>
      </c>
      <c r="B3" s="4" t="inlineStr">
        <is>
          <t xml:space="preserve"> </t>
        </is>
      </c>
      <c r="C3" s="4" t="inlineStr">
        <is>
          <t xml:space="preserve"> </t>
        </is>
      </c>
      <c r="D3" s="4" t="inlineStr">
        <is>
          <t xml:space="preserve"> </t>
        </is>
      </c>
    </row>
    <row r="4">
      <c r="A4" s="4" t="inlineStr">
        <is>
          <t>Provisions for lawsuits</t>
        </is>
      </c>
      <c r="B4" s="6" t="n">
        <v>3928</v>
      </c>
      <c r="C4" s="4" t="inlineStr">
        <is>
          <t xml:space="preserve"> </t>
        </is>
      </c>
      <c r="D4" s="6" t="n">
        <v>4504</v>
      </c>
    </row>
    <row r="5">
      <c r="A5" s="4" t="inlineStr">
        <is>
          <t>Bank affiliates balance</t>
        </is>
      </c>
      <c r="B5" s="6" t="n">
        <v>1944379</v>
      </c>
      <c r="C5" s="4" t="inlineStr">
        <is>
          <t xml:space="preserve"> </t>
        </is>
      </c>
      <c r="D5" s="6" t="n">
        <v>1325795</v>
      </c>
    </row>
    <row r="6">
      <c r="A6" s="4" t="inlineStr">
        <is>
          <t>Annual limit (in Dollars)</t>
        </is>
      </c>
      <c r="B6" s="4" t="inlineStr">
        <is>
          <t xml:space="preserve"> </t>
        </is>
      </c>
      <c r="C6" s="6" t="n">
        <v>100</v>
      </c>
      <c r="D6" s="4" t="inlineStr">
        <is>
          <t xml:space="preserve"> </t>
        </is>
      </c>
    </row>
    <row r="7">
      <c r="A7" s="4" t="inlineStr">
        <is>
          <t>Guarantees</t>
        </is>
      </c>
      <c r="B7" s="4" t="inlineStr">
        <is>
          <t xml:space="preserve"> </t>
        </is>
      </c>
      <c r="C7" s="4" t="inlineStr">
        <is>
          <t xml:space="preserve"> </t>
        </is>
      </c>
      <c r="D7" s="4" t="inlineStr">
        <is>
          <t xml:space="preserve"> </t>
        </is>
      </c>
    </row>
    <row r="8">
      <c r="A8" s="3" t="inlineStr">
        <is>
          <t>Contingencies and Commitments [Line Items]</t>
        </is>
      </c>
      <c r="B8" s="4" t="inlineStr">
        <is>
          <t xml:space="preserve"> </t>
        </is>
      </c>
      <c r="C8" s="4" t="inlineStr">
        <is>
          <t xml:space="preserve"> </t>
        </is>
      </c>
      <c r="D8" s="4" t="inlineStr">
        <is>
          <t xml:space="preserve"> </t>
        </is>
      </c>
    </row>
    <row r="9">
      <c r="A9" s="4" t="inlineStr">
        <is>
          <t>Annual limit (in Dollars)</t>
        </is>
      </c>
      <c r="B9" s="4" t="inlineStr">
        <is>
          <t xml:space="preserve"> </t>
        </is>
      </c>
      <c r="C9" s="6" t="n">
        <v>50</v>
      </c>
      <c r="D9" s="4" t="inlineStr">
        <is>
          <t xml:space="preserve"> </t>
        </is>
      </c>
    </row>
  </sheetData>
  <mergeCells count="2">
    <mergeCell ref="A1:A2"/>
    <mergeCell ref="B1:D1"/>
  </mergeCells>
  <pageMargins left="0.75" right="0.75" top="1" bottom="1" header="0.5" footer="0.5"/>
</worksheet>
</file>

<file path=xl/worksheets/sheet193.xml><?xml version="1.0" encoding="utf-8"?>
<worksheet xmlns="http://schemas.openxmlformats.org/spreadsheetml/2006/main">
  <sheetPr>
    <outlinePr summaryBelow="1" summaryRight="1"/>
    <pageSetUpPr/>
  </sheetPr>
  <dimension ref="A1:C1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Contingencies and Commitments (Details) - Schedule of Bank’s Contractual Obligations - CLP ($) $ in Millions</t>
        </is>
      </c>
      <c r="B1" s="2" t="inlineStr">
        <is>
          <t>Dec. 31, 2024</t>
        </is>
      </c>
      <c r="C1" s="2" t="inlineStr">
        <is>
          <t>Dec. 31, 2023</t>
        </is>
      </c>
    </row>
    <row r="2">
      <c r="A2" s="3" t="inlineStr">
        <is>
          <t>Contingencies and Commitments [Abstract]</t>
        </is>
      </c>
      <c r="B2" s="4" t="inlineStr">
        <is>
          <t xml:space="preserve"> </t>
        </is>
      </c>
      <c r="C2" s="4" t="inlineStr">
        <is>
          <t xml:space="preserve"> </t>
        </is>
      </c>
    </row>
    <row r="3">
      <c r="A3" s="4" t="inlineStr">
        <is>
          <t>Personal guarantees</t>
        </is>
      </c>
      <c r="B3" s="6" t="n">
        <v>365932</v>
      </c>
      <c r="C3" s="6" t="n">
        <v>494104</v>
      </c>
    </row>
    <row r="4">
      <c r="A4" s="4" t="inlineStr">
        <is>
          <t>Personal guarantees in local currency</t>
        </is>
      </c>
      <c r="B4" s="5" t="n">
        <v>201688</v>
      </c>
      <c r="C4" s="5" t="n">
        <v>193144</v>
      </c>
    </row>
    <row r="5">
      <c r="A5" s="4" t="inlineStr">
        <is>
          <t>Personal guarantees in foreign currency</t>
        </is>
      </c>
      <c r="B5" s="5" t="n">
        <v>164244</v>
      </c>
      <c r="C5" s="5" t="n">
        <v>300960</v>
      </c>
    </row>
    <row r="6">
      <c r="A6" s="4" t="inlineStr">
        <is>
          <t>Letter of credits of merchandise traffic operations</t>
        </is>
      </c>
      <c r="B6" s="5" t="n">
        <v>308407</v>
      </c>
      <c r="C6" s="5" t="n">
        <v>262496</v>
      </c>
    </row>
    <row r="7">
      <c r="A7" s="4" t="inlineStr">
        <is>
          <t>Transactions related to contingent events</t>
        </is>
      </c>
      <c r="B7" s="5" t="n">
        <v>2208507</v>
      </c>
      <c r="C7" s="5" t="n">
        <v>1641510</v>
      </c>
    </row>
    <row r="8">
      <c r="A8" s="4" t="inlineStr">
        <is>
          <t>Transactions related to contingent events in local currency</t>
        </is>
      </c>
      <c r="B8" s="5" t="n">
        <v>1540118</v>
      </c>
      <c r="C8" s="5" t="n">
        <v>1179242</v>
      </c>
    </row>
    <row r="9">
      <c r="A9" s="4" t="inlineStr">
        <is>
          <t>Transactions related to contingent events in foreign currency</t>
        </is>
      </c>
      <c r="B9" s="5" t="n">
        <v>668389</v>
      </c>
      <c r="C9" s="5" t="n">
        <v>462268</v>
      </c>
    </row>
    <row r="10">
      <c r="A10" s="4" t="inlineStr">
        <is>
          <t>Unrestricted prompt cancel credit lines</t>
        </is>
      </c>
      <c r="B10" s="5" t="n">
        <v>10352459</v>
      </c>
      <c r="C10" s="5" t="n">
        <v>9490141</v>
      </c>
    </row>
    <row r="11">
      <c r="A11" s="4" t="inlineStr">
        <is>
          <t>Other credit commitments</t>
        </is>
      </c>
      <c r="B11" s="5" t="n">
        <v>195207</v>
      </c>
      <c r="C11" s="5" t="n">
        <v>314318</v>
      </c>
    </row>
    <row r="12">
      <c r="A12" s="4" t="inlineStr">
        <is>
          <t>Credit for university studies</t>
        </is>
      </c>
      <c r="B12" s="5" t="n">
        <v>406</v>
      </c>
      <c r="C12" s="5" t="n">
        <v>813</v>
      </c>
    </row>
    <row r="13">
      <c r="A13" s="4" t="inlineStr">
        <is>
          <t>Other irrevocable credit commitments</t>
        </is>
      </c>
      <c r="B13" s="5" t="n">
        <v>194801</v>
      </c>
      <c r="C13" s="5" t="n">
        <v>313505</v>
      </c>
    </row>
    <row r="14">
      <c r="A14" s="4" t="inlineStr">
        <is>
          <t>Total</t>
        </is>
      </c>
      <c r="B14" s="6" t="n">
        <v>13430512</v>
      </c>
      <c r="C14" s="6" t="n">
        <v>12202569</v>
      </c>
    </row>
  </sheetData>
  <pageMargins left="0.75" right="0.75" top="1" bottom="1" header="0.5" footer="0.5"/>
</worksheet>
</file>

<file path=xl/worksheets/sheet194.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Contingencies and Commitments (Details) - Schedule of Bank Holds Securities - CLP ($) $ in Millions</t>
        </is>
      </c>
      <c r="B1" s="2" t="inlineStr">
        <is>
          <t>Dec. 31, 2024</t>
        </is>
      </c>
      <c r="C1" s="2" t="inlineStr">
        <is>
          <t>Dec. 31, 2023</t>
        </is>
      </c>
    </row>
    <row r="2">
      <c r="A2" s="3" t="inlineStr">
        <is>
          <t>Third party operations</t>
        </is>
      </c>
      <c r="B2" s="4" t="inlineStr">
        <is>
          <t xml:space="preserve"> </t>
        </is>
      </c>
      <c r="C2" s="4" t="inlineStr">
        <is>
          <t xml:space="preserve"> </t>
        </is>
      </c>
    </row>
    <row r="3">
      <c r="A3" s="4" t="inlineStr">
        <is>
          <t>Collections</t>
        </is>
      </c>
      <c r="B3" s="6" t="n">
        <v>75710</v>
      </c>
      <c r="C3" s="6" t="n">
        <v>80597</v>
      </c>
    </row>
    <row r="4">
      <c r="A4" s="4" t="inlineStr">
        <is>
          <t>Transferred financial assets managed by the Bank</t>
        </is>
      </c>
      <c r="B4" s="5" t="n">
        <v>86673</v>
      </c>
      <c r="C4" s="5" t="n">
        <v>8183</v>
      </c>
    </row>
    <row r="5">
      <c r="A5" s="4" t="inlineStr">
        <is>
          <t>Assets from third parties managed by the Bank and its affiliates</t>
        </is>
      </c>
      <c r="B5" s="5" t="n">
        <v>1944379</v>
      </c>
      <c r="C5" s="5" t="n">
        <v>1325795</v>
      </c>
    </row>
    <row r="6">
      <c r="A6" s="4" t="inlineStr">
        <is>
          <t>Subtotal</t>
        </is>
      </c>
      <c r="B6" s="5" t="n">
        <v>2106762</v>
      </c>
      <c r="C6" s="5" t="n">
        <v>1414575</v>
      </c>
    </row>
    <row r="7">
      <c r="A7" s="3" t="inlineStr">
        <is>
          <t>Custody of securities</t>
        </is>
      </c>
      <c r="B7" s="4" t="inlineStr">
        <is>
          <t xml:space="preserve"> </t>
        </is>
      </c>
      <c r="C7" s="4" t="inlineStr">
        <is>
          <t xml:space="preserve"> </t>
        </is>
      </c>
    </row>
    <row r="8">
      <c r="A8" s="4" t="inlineStr">
        <is>
          <t>Securities held in custody</t>
        </is>
      </c>
      <c r="B8" s="5" t="n">
        <v>11112490</v>
      </c>
      <c r="C8" s="5" t="n">
        <v>8762559</v>
      </c>
    </row>
    <row r="9">
      <c r="A9" s="4" t="inlineStr">
        <is>
          <t>Securities held in custody deposited in other entity</t>
        </is>
      </c>
      <c r="B9" s="5" t="n">
        <v>849681</v>
      </c>
      <c r="C9" s="5" t="n">
        <v>742078</v>
      </c>
    </row>
    <row r="10">
      <c r="A10" s="4" t="inlineStr">
        <is>
          <t>Issued securities held in custody</t>
        </is>
      </c>
      <c r="B10" s="5" t="n">
        <v>16351884</v>
      </c>
      <c r="C10" s="5" t="n">
        <v>18151391</v>
      </c>
    </row>
    <row r="11">
      <c r="A11" s="4" t="inlineStr">
        <is>
          <t>Subtotal</t>
        </is>
      </c>
      <c r="B11" s="5" t="n">
        <v>28314055</v>
      </c>
      <c r="C11" s="5" t="n">
        <v>27656028</v>
      </c>
    </row>
    <row r="12">
      <c r="A12" s="4" t="inlineStr">
        <is>
          <t>Total</t>
        </is>
      </c>
      <c r="B12" s="6" t="n">
        <v>30420817</v>
      </c>
      <c r="C12" s="6" t="n">
        <v>29070603</v>
      </c>
    </row>
  </sheetData>
  <pageMargins left="0.75" right="0.75" top="1" bottom="1" header="0.5" footer="0.5"/>
</worksheet>
</file>

<file path=xl/worksheets/sheet195.xml><?xml version="1.0" encoding="utf-8"?>
<worksheet xmlns="http://schemas.openxmlformats.org/spreadsheetml/2006/main">
  <sheetPr>
    <outlinePr summaryBelow="1" summaryRight="1"/>
    <pageSetUpPr/>
  </sheetPr>
  <dimension ref="A1:D104"/>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Interest and Inflation Income (Details) - Schedule of Income from Interest - CLP ($) $ in Millions</t>
        </is>
      </c>
      <c r="B1" s="2" t="inlineStr">
        <is>
          <t>Dec. 31, 2024</t>
        </is>
      </c>
      <c r="C1" s="2" t="inlineStr">
        <is>
          <t>Dec. 31, 2023</t>
        </is>
      </c>
      <c r="D1" s="2" t="inlineStr">
        <is>
          <t>Dec. 31, 2022</t>
        </is>
      </c>
    </row>
    <row r="2">
      <c r="A2" s="3" t="inlineStr">
        <is>
          <t>Schedule of Income from Interest [Line Items]</t>
        </is>
      </c>
      <c r="B2" s="4" t="inlineStr">
        <is>
          <t xml:space="preserve"> </t>
        </is>
      </c>
      <c r="C2" s="4" t="inlineStr">
        <is>
          <t xml:space="preserve"> </t>
        </is>
      </c>
      <c r="D2" s="4" t="inlineStr">
        <is>
          <t xml:space="preserve"> </t>
        </is>
      </c>
    </row>
    <row r="3">
      <c r="A3" s="4" t="inlineStr">
        <is>
          <t>Financial assets at amortised cost</t>
        </is>
      </c>
      <c r="B3" s="6" t="n">
        <v>40099872</v>
      </c>
      <c r="C3" s="6" t="n">
        <v>39593457</v>
      </c>
      <c r="D3" s="4" t="inlineStr">
        <is>
          <t xml:space="preserve"> </t>
        </is>
      </c>
    </row>
    <row r="4">
      <c r="A4" s="4" t="inlineStr">
        <is>
          <t>Financial asset at fair value through other comprehensive income</t>
        </is>
      </c>
      <c r="B4" s="5" t="n">
        <v>2687485</v>
      </c>
      <c r="C4" s="5" t="n">
        <v>4536025</v>
      </c>
      <c r="D4" s="6" t="n">
        <v>5880733</v>
      </c>
    </row>
    <row r="5">
      <c r="A5" s="4" t="inlineStr">
        <is>
          <t>Hedging accounting</t>
        </is>
      </c>
      <c r="B5" s="5" t="n">
        <v>2535775</v>
      </c>
      <c r="C5" s="5" t="n">
        <v>3046607</v>
      </c>
      <c r="D5" s="4" t="inlineStr">
        <is>
          <t xml:space="preserve"> </t>
        </is>
      </c>
    </row>
    <row r="6">
      <c r="A6" s="4" t="inlineStr">
        <is>
          <t>Interest</t>
        </is>
      </c>
      <c r="B6" s="4" t="inlineStr">
        <is>
          <t xml:space="preserve"> </t>
        </is>
      </c>
      <c r="C6" s="4" t="inlineStr">
        <is>
          <t xml:space="preserve"> </t>
        </is>
      </c>
      <c r="D6" s="4" t="inlineStr">
        <is>
          <t xml:space="preserve"> </t>
        </is>
      </c>
    </row>
    <row r="7">
      <c r="A7" s="3" t="inlineStr">
        <is>
          <t>Schedule of Income from Interest [Line Items]</t>
        </is>
      </c>
      <c r="B7" s="4" t="inlineStr">
        <is>
          <t xml:space="preserve"> </t>
        </is>
      </c>
      <c r="C7" s="4" t="inlineStr">
        <is>
          <t xml:space="preserve"> </t>
        </is>
      </c>
      <c r="D7" s="4" t="inlineStr">
        <is>
          <t xml:space="preserve"> </t>
        </is>
      </c>
    </row>
    <row r="8">
      <c r="A8" s="4" t="inlineStr">
        <is>
          <t>Financial assets at amortised cost</t>
        </is>
      </c>
      <c r="B8" s="5" t="n">
        <v>3070014</v>
      </c>
      <c r="C8" s="5" t="n">
        <v>2904898</v>
      </c>
      <c r="D8" s="5" t="n">
        <v>2140545</v>
      </c>
    </row>
    <row r="9">
      <c r="A9" s="4" t="inlineStr">
        <is>
          <t>Financial asset at fair value through other comprehensive income</t>
        </is>
      </c>
      <c r="B9" s="5" t="n">
        <v>147188</v>
      </c>
      <c r="C9" s="5" t="n">
        <v>420890</v>
      </c>
      <c r="D9" s="5" t="n">
        <v>271731</v>
      </c>
    </row>
    <row r="10">
      <c r="A10" s="4" t="inlineStr">
        <is>
          <t>TOTAL</t>
        </is>
      </c>
      <c r="B10" s="5" t="n">
        <v>3620583</v>
      </c>
      <c r="C10" s="5" t="n">
        <v>3872573</v>
      </c>
      <c r="D10" s="5" t="n">
        <v>2850175</v>
      </c>
    </row>
    <row r="11">
      <c r="A11" s="4" t="inlineStr">
        <is>
          <t>Inflation adjustments</t>
        </is>
      </c>
      <c r="B11" s="4" t="inlineStr">
        <is>
          <t xml:space="preserve"> </t>
        </is>
      </c>
      <c r="C11" s="4" t="inlineStr">
        <is>
          <t xml:space="preserve"> </t>
        </is>
      </c>
      <c r="D11" s="4" t="inlineStr">
        <is>
          <t xml:space="preserve"> </t>
        </is>
      </c>
    </row>
    <row r="12">
      <c r="A12" s="3" t="inlineStr">
        <is>
          <t>Schedule of Income from Interest [Line Items]</t>
        </is>
      </c>
      <c r="B12" s="4" t="inlineStr">
        <is>
          <t xml:space="preserve"> </t>
        </is>
      </c>
      <c r="C12" s="4" t="inlineStr">
        <is>
          <t xml:space="preserve"> </t>
        </is>
      </c>
      <c r="D12" s="4" t="inlineStr">
        <is>
          <t xml:space="preserve"> </t>
        </is>
      </c>
    </row>
    <row r="13">
      <c r="A13" s="4" t="inlineStr">
        <is>
          <t>Financial assets at amortised cost</t>
        </is>
      </c>
      <c r="B13" s="5" t="n">
        <v>1090386</v>
      </c>
      <c r="C13" s="5" t="n">
        <v>1134720</v>
      </c>
      <c r="D13" s="5" t="n">
        <v>2847732</v>
      </c>
    </row>
    <row r="14">
      <c r="A14" s="4" t="inlineStr">
        <is>
          <t>Financial asset at fair value through other comprehensive income</t>
        </is>
      </c>
      <c r="B14" s="5" t="n">
        <v>14898</v>
      </c>
      <c r="C14" s="5" t="n">
        <v>15393</v>
      </c>
      <c r="D14" s="5" t="n">
        <v>44747</v>
      </c>
    </row>
    <row r="15">
      <c r="A15" s="4" t="inlineStr">
        <is>
          <t>TOTAL</t>
        </is>
      </c>
      <c r="B15" s="5" t="n">
        <v>474234</v>
      </c>
      <c r="C15" s="5" t="n">
        <v>531418</v>
      </c>
      <c r="D15" s="5" t="n">
        <v>1236481</v>
      </c>
    </row>
    <row r="16">
      <c r="A16" s="4" t="inlineStr">
        <is>
          <t>Total</t>
        </is>
      </c>
      <c r="B16" s="4" t="inlineStr">
        <is>
          <t xml:space="preserve"> </t>
        </is>
      </c>
      <c r="C16" s="4" t="inlineStr">
        <is>
          <t xml:space="preserve"> </t>
        </is>
      </c>
      <c r="D16" s="4" t="inlineStr">
        <is>
          <t xml:space="preserve"> </t>
        </is>
      </c>
    </row>
    <row r="17">
      <c r="A17" s="3" t="inlineStr">
        <is>
          <t>Schedule of Income from Interest [Line Items]</t>
        </is>
      </c>
      <c r="B17" s="4" t="inlineStr">
        <is>
          <t xml:space="preserve"> </t>
        </is>
      </c>
      <c r="C17" s="4" t="inlineStr">
        <is>
          <t xml:space="preserve"> </t>
        </is>
      </c>
      <c r="D17" s="4" t="inlineStr">
        <is>
          <t xml:space="preserve"> </t>
        </is>
      </c>
    </row>
    <row r="18">
      <c r="A18" s="4" t="inlineStr">
        <is>
          <t>Financial assets at amortised cost</t>
        </is>
      </c>
      <c r="B18" s="5" t="n">
        <v>4160400</v>
      </c>
      <c r="C18" s="5" t="n">
        <v>4039618</v>
      </c>
      <c r="D18" s="5" t="n">
        <v>4988277</v>
      </c>
    </row>
    <row r="19">
      <c r="A19" s="4" t="inlineStr">
        <is>
          <t>Financial asset at fair value through other comprehensive income</t>
        </is>
      </c>
      <c r="B19" s="5" t="n">
        <v>162086</v>
      </c>
      <c r="C19" s="5" t="n">
        <v>436283</v>
      </c>
      <c r="D19" s="5" t="n">
        <v>316478</v>
      </c>
    </row>
    <row r="20">
      <c r="A20" s="4" t="inlineStr">
        <is>
          <t>TOTAL</t>
        </is>
      </c>
      <c r="B20" s="5" t="n">
        <v>4094817</v>
      </c>
      <c r="C20" s="5" t="n">
        <v>4403991</v>
      </c>
      <c r="D20" s="5" t="n">
        <v>4086656</v>
      </c>
    </row>
    <row r="21">
      <c r="A21" s="4" t="inlineStr">
        <is>
          <t>Resale agreements | Interest</t>
        </is>
      </c>
      <c r="B21" s="4" t="inlineStr">
        <is>
          <t xml:space="preserve"> </t>
        </is>
      </c>
      <c r="C21" s="4" t="inlineStr">
        <is>
          <t xml:space="preserve"> </t>
        </is>
      </c>
      <c r="D21" s="4" t="inlineStr">
        <is>
          <t xml:space="preserve"> </t>
        </is>
      </c>
    </row>
    <row r="22">
      <c r="A22" s="3" t="inlineStr">
        <is>
          <t>Schedule of Income from Interest [Line Items]</t>
        </is>
      </c>
      <c r="B22" s="4" t="inlineStr">
        <is>
          <t xml:space="preserve"> </t>
        </is>
      </c>
      <c r="C22" s="4" t="inlineStr">
        <is>
          <t xml:space="preserve"> </t>
        </is>
      </c>
      <c r="D22" s="4" t="inlineStr">
        <is>
          <t xml:space="preserve"> </t>
        </is>
      </c>
    </row>
    <row r="23">
      <c r="A23" s="4" t="inlineStr">
        <is>
          <t>Financial assets at amortised cost</t>
        </is>
      </c>
      <c r="B23" s="5" t="n">
        <v>4492</v>
      </c>
      <c r="C23" s="5" t="n">
        <v>70</v>
      </c>
      <c r="D23" s="5" t="n">
        <v>1063</v>
      </c>
    </row>
    <row r="24">
      <c r="A24" s="4" t="inlineStr">
        <is>
          <t>Resale agreements | Inflation adjustments</t>
        </is>
      </c>
      <c r="B24" s="4" t="inlineStr">
        <is>
          <t xml:space="preserve"> </t>
        </is>
      </c>
      <c r="C24" s="4" t="inlineStr">
        <is>
          <t xml:space="preserve"> </t>
        </is>
      </c>
      <c r="D24" s="4" t="inlineStr">
        <is>
          <t xml:space="preserve"> </t>
        </is>
      </c>
    </row>
    <row r="25">
      <c r="A25" s="3" t="inlineStr">
        <is>
          <t>Schedule of Income from Interest [Line Items]</t>
        </is>
      </c>
      <c r="B25" s="4" t="inlineStr">
        <is>
          <t xml:space="preserve"> </t>
        </is>
      </c>
      <c r="C25" s="4" t="inlineStr">
        <is>
          <t xml:space="preserve"> </t>
        </is>
      </c>
      <c r="D25" s="4" t="inlineStr">
        <is>
          <t xml:space="preserve"> </t>
        </is>
      </c>
    </row>
    <row r="26">
      <c r="A26" s="4" t="inlineStr">
        <is>
          <t>Financial assets at amortised cost</t>
        </is>
      </c>
      <c r="B26" s="5" t="n">
        <v>0</v>
      </c>
      <c r="C26" s="5" t="n">
        <v>0</v>
      </c>
      <c r="D26" s="5" t="n">
        <v>0</v>
      </c>
    </row>
    <row r="27">
      <c r="A27" s="4" t="inlineStr">
        <is>
          <t>Resale agreements | Total</t>
        </is>
      </c>
      <c r="B27" s="4" t="inlineStr">
        <is>
          <t xml:space="preserve"> </t>
        </is>
      </c>
      <c r="C27" s="4" t="inlineStr">
        <is>
          <t xml:space="preserve"> </t>
        </is>
      </c>
      <c r="D27" s="4" t="inlineStr">
        <is>
          <t xml:space="preserve"> </t>
        </is>
      </c>
    </row>
    <row r="28">
      <c r="A28" s="3" t="inlineStr">
        <is>
          <t>Schedule of Income from Interest [Line Items]</t>
        </is>
      </c>
      <c r="B28" s="4" t="inlineStr">
        <is>
          <t xml:space="preserve"> </t>
        </is>
      </c>
      <c r="C28" s="4" t="inlineStr">
        <is>
          <t xml:space="preserve"> </t>
        </is>
      </c>
      <c r="D28" s="4" t="inlineStr">
        <is>
          <t xml:space="preserve"> </t>
        </is>
      </c>
    </row>
    <row r="29">
      <c r="A29" s="4" t="inlineStr">
        <is>
          <t>Financial assets at amortised cost</t>
        </is>
      </c>
      <c r="B29" s="5" t="n">
        <v>4492</v>
      </c>
      <c r="C29" s="5" t="n">
        <v>70</v>
      </c>
      <c r="D29" s="5" t="n">
        <v>1063</v>
      </c>
    </row>
    <row r="30">
      <c r="A30" s="4" t="inlineStr">
        <is>
          <t>Debt financial instruments | Interest</t>
        </is>
      </c>
      <c r="B30" s="4" t="inlineStr">
        <is>
          <t xml:space="preserve"> </t>
        </is>
      </c>
      <c r="C30" s="4" t="inlineStr">
        <is>
          <t xml:space="preserve"> </t>
        </is>
      </c>
      <c r="D30" s="4" t="inlineStr">
        <is>
          <t xml:space="preserve"> </t>
        </is>
      </c>
    </row>
    <row r="31">
      <c r="A31" s="3" t="inlineStr">
        <is>
          <t>Schedule of Income from Interest [Line Items]</t>
        </is>
      </c>
      <c r="B31" s="4" t="inlineStr">
        <is>
          <t xml:space="preserve"> </t>
        </is>
      </c>
      <c r="C31" s="4" t="inlineStr">
        <is>
          <t xml:space="preserve"> </t>
        </is>
      </c>
      <c r="D31" s="4" t="inlineStr">
        <is>
          <t xml:space="preserve"> </t>
        </is>
      </c>
    </row>
    <row r="32">
      <c r="A32" s="4" t="inlineStr">
        <is>
          <t>Financial assets at amortised cost</t>
        </is>
      </c>
      <c r="B32" s="5" t="n">
        <v>229678</v>
      </c>
      <c r="C32" s="5" t="n">
        <v>120363</v>
      </c>
      <c r="D32" s="5" t="n">
        <v>62876</v>
      </c>
    </row>
    <row r="33">
      <c r="A33" s="4" t="inlineStr">
        <is>
          <t>Financial asset at fair value through other comprehensive income</t>
        </is>
      </c>
      <c r="B33" s="5" t="n">
        <v>143059</v>
      </c>
      <c r="C33" s="5" t="n">
        <v>413690</v>
      </c>
      <c r="D33" s="5" t="n">
        <v>270026</v>
      </c>
    </row>
    <row r="34">
      <c r="A34" s="4" t="inlineStr">
        <is>
          <t>Debt financial instruments | Inflation adjustments</t>
        </is>
      </c>
      <c r="B34" s="4" t="inlineStr">
        <is>
          <t xml:space="preserve"> </t>
        </is>
      </c>
      <c r="C34" s="4" t="inlineStr">
        <is>
          <t xml:space="preserve"> </t>
        </is>
      </c>
      <c r="D34" s="4" t="inlineStr">
        <is>
          <t xml:space="preserve"> </t>
        </is>
      </c>
    </row>
    <row r="35">
      <c r="A35" s="3" t="inlineStr">
        <is>
          <t>Schedule of Income from Interest [Line Items]</t>
        </is>
      </c>
      <c r="B35" s="4" t="inlineStr">
        <is>
          <t xml:space="preserve"> </t>
        </is>
      </c>
      <c r="C35" s="4" t="inlineStr">
        <is>
          <t xml:space="preserve"> </t>
        </is>
      </c>
      <c r="D35" s="4" t="inlineStr">
        <is>
          <t xml:space="preserve"> </t>
        </is>
      </c>
    </row>
    <row r="36">
      <c r="A36" s="4" t="inlineStr">
        <is>
          <t>Financial assets at amortised cost</t>
        </is>
      </c>
      <c r="B36" s="5" t="n">
        <v>74405</v>
      </c>
      <c r="C36" s="5" t="n">
        <v>78200</v>
      </c>
      <c r="D36" s="5" t="n">
        <v>195082</v>
      </c>
    </row>
    <row r="37">
      <c r="A37" s="4" t="inlineStr">
        <is>
          <t>Financial asset at fair value through other comprehensive income</t>
        </is>
      </c>
      <c r="B37" s="5" t="n">
        <v>14212</v>
      </c>
      <c r="C37" s="5" t="n">
        <v>14851</v>
      </c>
      <c r="D37" s="5" t="n">
        <v>43104</v>
      </c>
    </row>
    <row r="38">
      <c r="A38" s="4" t="inlineStr">
        <is>
          <t>Debt financial instruments | Total</t>
        </is>
      </c>
      <c r="B38" s="4" t="inlineStr">
        <is>
          <t xml:space="preserve"> </t>
        </is>
      </c>
      <c r="C38" s="4" t="inlineStr">
        <is>
          <t xml:space="preserve"> </t>
        </is>
      </c>
      <c r="D38" s="4" t="inlineStr">
        <is>
          <t xml:space="preserve"> </t>
        </is>
      </c>
    </row>
    <row r="39">
      <c r="A39" s="3" t="inlineStr">
        <is>
          <t>Schedule of Income from Interest [Line Items]</t>
        </is>
      </c>
      <c r="B39" s="4" t="inlineStr">
        <is>
          <t xml:space="preserve"> </t>
        </is>
      </c>
      <c r="C39" s="4" t="inlineStr">
        <is>
          <t xml:space="preserve"> </t>
        </is>
      </c>
      <c r="D39" s="4" t="inlineStr">
        <is>
          <t xml:space="preserve"> </t>
        </is>
      </c>
    </row>
    <row r="40">
      <c r="A40" s="4" t="inlineStr">
        <is>
          <t>Financial assets at amortised cost</t>
        </is>
      </c>
      <c r="B40" s="5" t="n">
        <v>304083</v>
      </c>
      <c r="C40" s="5" t="n">
        <v>198563</v>
      </c>
      <c r="D40" s="5" t="n">
        <v>257958</v>
      </c>
    </row>
    <row r="41">
      <c r="A41" s="4" t="inlineStr">
        <is>
          <t>Financial asset at fair value through other comprehensive income</t>
        </is>
      </c>
      <c r="B41" s="5" t="n">
        <v>157271</v>
      </c>
      <c r="C41" s="5" t="n">
        <v>428541</v>
      </c>
      <c r="D41" s="5" t="n">
        <v>313130</v>
      </c>
    </row>
    <row r="42">
      <c r="A42" s="4" t="inlineStr">
        <is>
          <t>Interbank loans | Interest</t>
        </is>
      </c>
      <c r="B42" s="4" t="inlineStr">
        <is>
          <t xml:space="preserve"> </t>
        </is>
      </c>
      <c r="C42" s="4" t="inlineStr">
        <is>
          <t xml:space="preserve"> </t>
        </is>
      </c>
      <c r="D42" s="4" t="inlineStr">
        <is>
          <t xml:space="preserve"> </t>
        </is>
      </c>
    </row>
    <row r="43">
      <c r="A43" s="3" t="inlineStr">
        <is>
          <t>Schedule of Income from Interest [Line Items]</t>
        </is>
      </c>
      <c r="B43" s="4" t="inlineStr">
        <is>
          <t xml:space="preserve"> </t>
        </is>
      </c>
      <c r="C43" s="4" t="inlineStr">
        <is>
          <t xml:space="preserve"> </t>
        </is>
      </c>
      <c r="D43" s="4" t="inlineStr">
        <is>
          <t xml:space="preserve"> </t>
        </is>
      </c>
    </row>
    <row r="44">
      <c r="A44" s="4" t="inlineStr">
        <is>
          <t>Financial assets at amortised cost</t>
        </is>
      </c>
      <c r="B44" s="5" t="n">
        <v>909</v>
      </c>
      <c r="C44" s="5" t="n">
        <v>579</v>
      </c>
      <c r="D44" s="5" t="n">
        <v>925</v>
      </c>
    </row>
    <row r="45">
      <c r="A45" s="4" t="inlineStr">
        <is>
          <t>Interbank loans | Inflation adjustments</t>
        </is>
      </c>
      <c r="B45" s="4" t="inlineStr">
        <is>
          <t xml:space="preserve"> </t>
        </is>
      </c>
      <c r="C45" s="4" t="inlineStr">
        <is>
          <t xml:space="preserve"> </t>
        </is>
      </c>
      <c r="D45" s="4" t="inlineStr">
        <is>
          <t xml:space="preserve"> </t>
        </is>
      </c>
    </row>
    <row r="46">
      <c r="A46" s="3" t="inlineStr">
        <is>
          <t>Schedule of Income from Interest [Line Items]</t>
        </is>
      </c>
      <c r="B46" s="4" t="inlineStr">
        <is>
          <t xml:space="preserve"> </t>
        </is>
      </c>
      <c r="C46" s="4" t="inlineStr">
        <is>
          <t xml:space="preserve"> </t>
        </is>
      </c>
      <c r="D46" s="4" t="inlineStr">
        <is>
          <t xml:space="preserve"> </t>
        </is>
      </c>
    </row>
    <row r="47">
      <c r="A47" s="4" t="inlineStr">
        <is>
          <t>Financial assets at amortised cost</t>
        </is>
      </c>
      <c r="B47" s="5" t="n">
        <v>0</v>
      </c>
      <c r="C47" s="4" t="inlineStr">
        <is>
          <t xml:space="preserve"> </t>
        </is>
      </c>
      <c r="D47" s="5" t="n">
        <v>0</v>
      </c>
    </row>
    <row r="48">
      <c r="A48" s="4" t="inlineStr">
        <is>
          <t>Interbank loans | Total</t>
        </is>
      </c>
      <c r="B48" s="4" t="inlineStr">
        <is>
          <t xml:space="preserve"> </t>
        </is>
      </c>
      <c r="C48" s="4" t="inlineStr">
        <is>
          <t xml:space="preserve"> </t>
        </is>
      </c>
      <c r="D48" s="4" t="inlineStr">
        <is>
          <t xml:space="preserve"> </t>
        </is>
      </c>
    </row>
    <row r="49">
      <c r="A49" s="3" t="inlineStr">
        <is>
          <t>Schedule of Income from Interest [Line Items]</t>
        </is>
      </c>
      <c r="B49" s="4" t="inlineStr">
        <is>
          <t xml:space="preserve"> </t>
        </is>
      </c>
      <c r="C49" s="4" t="inlineStr">
        <is>
          <t xml:space="preserve"> </t>
        </is>
      </c>
      <c r="D49" s="4" t="inlineStr">
        <is>
          <t xml:space="preserve"> </t>
        </is>
      </c>
    </row>
    <row r="50">
      <c r="A50" s="4" t="inlineStr">
        <is>
          <t>Financial assets at amortised cost</t>
        </is>
      </c>
      <c r="B50" s="5" t="n">
        <v>909</v>
      </c>
      <c r="C50" s="5" t="n">
        <v>579</v>
      </c>
      <c r="D50" s="5" t="n">
        <v>925</v>
      </c>
    </row>
    <row r="51">
      <c r="A51" s="4" t="inlineStr">
        <is>
          <t>Commercial loans | Interest</t>
        </is>
      </c>
      <c r="B51" s="4" t="inlineStr">
        <is>
          <t xml:space="preserve"> </t>
        </is>
      </c>
      <c r="C51" s="4" t="inlineStr">
        <is>
          <t xml:space="preserve"> </t>
        </is>
      </c>
      <c r="D51" s="4" t="inlineStr">
        <is>
          <t xml:space="preserve"> </t>
        </is>
      </c>
    </row>
    <row r="52">
      <c r="A52" s="3" t="inlineStr">
        <is>
          <t>Schedule of Income from Interest [Line Items]</t>
        </is>
      </c>
      <c r="B52" s="4" t="inlineStr">
        <is>
          <t xml:space="preserve"> </t>
        </is>
      </c>
      <c r="C52" s="4" t="inlineStr">
        <is>
          <t xml:space="preserve"> </t>
        </is>
      </c>
      <c r="D52" s="4" t="inlineStr">
        <is>
          <t xml:space="preserve"> </t>
        </is>
      </c>
    </row>
    <row r="53">
      <c r="A53" s="4" t="inlineStr">
        <is>
          <t>Financial assets at amortised cost</t>
        </is>
      </c>
      <c r="B53" s="5" t="n">
        <v>1253980</v>
      </c>
      <c r="C53" s="5" t="n">
        <v>1287677</v>
      </c>
      <c r="D53" s="5" t="n">
        <v>954978</v>
      </c>
    </row>
    <row r="54">
      <c r="A54" s="4" t="inlineStr">
        <is>
          <t>Commercial loans | Inflation adjustments</t>
        </is>
      </c>
      <c r="B54" s="4" t="inlineStr">
        <is>
          <t xml:space="preserve"> </t>
        </is>
      </c>
      <c r="C54" s="4" t="inlineStr">
        <is>
          <t xml:space="preserve"> </t>
        </is>
      </c>
      <c r="D54" s="4" t="inlineStr">
        <is>
          <t xml:space="preserve"> </t>
        </is>
      </c>
    </row>
    <row r="55">
      <c r="A55" s="3" t="inlineStr">
        <is>
          <t>Schedule of Income from Interest [Line Items]</t>
        </is>
      </c>
      <c r="B55" s="4" t="inlineStr">
        <is>
          <t xml:space="preserve"> </t>
        </is>
      </c>
      <c r="C55" s="4" t="inlineStr">
        <is>
          <t xml:space="preserve"> </t>
        </is>
      </c>
      <c r="D55" s="4" t="inlineStr">
        <is>
          <t xml:space="preserve"> </t>
        </is>
      </c>
    </row>
    <row r="56">
      <c r="A56" s="4" t="inlineStr">
        <is>
          <t>Financial assets at amortised cost</t>
        </is>
      </c>
      <c r="B56" s="5" t="n">
        <v>268740</v>
      </c>
      <c r="C56" s="5" t="n">
        <v>291578</v>
      </c>
      <c r="D56" s="5" t="n">
        <v>825146</v>
      </c>
    </row>
    <row r="57">
      <c r="A57" s="4" t="inlineStr">
        <is>
          <t>Commercial loans | Total</t>
        </is>
      </c>
      <c r="B57" s="4" t="inlineStr">
        <is>
          <t xml:space="preserve"> </t>
        </is>
      </c>
      <c r="C57" s="4" t="inlineStr">
        <is>
          <t xml:space="preserve"> </t>
        </is>
      </c>
      <c r="D57" s="4" t="inlineStr">
        <is>
          <t xml:space="preserve"> </t>
        </is>
      </c>
    </row>
    <row r="58">
      <c r="A58" s="3" t="inlineStr">
        <is>
          <t>Schedule of Income from Interest [Line Items]</t>
        </is>
      </c>
      <c r="B58" s="4" t="inlineStr">
        <is>
          <t xml:space="preserve"> </t>
        </is>
      </c>
      <c r="C58" s="4" t="inlineStr">
        <is>
          <t xml:space="preserve"> </t>
        </is>
      </c>
      <c r="D58" s="4" t="inlineStr">
        <is>
          <t xml:space="preserve"> </t>
        </is>
      </c>
    </row>
    <row r="59">
      <c r="A59" s="4" t="inlineStr">
        <is>
          <t>Financial assets at amortised cost</t>
        </is>
      </c>
      <c r="B59" s="5" t="n">
        <v>1522720</v>
      </c>
      <c r="C59" s="5" t="n">
        <v>1579255</v>
      </c>
      <c r="D59" s="5" t="n">
        <v>1780124</v>
      </c>
    </row>
    <row r="60">
      <c r="A60" s="4" t="inlineStr">
        <is>
          <t>Mortgage loans | Interest</t>
        </is>
      </c>
      <c r="B60" s="4" t="inlineStr">
        <is>
          <t xml:space="preserve"> </t>
        </is>
      </c>
      <c r="C60" s="4" t="inlineStr">
        <is>
          <t xml:space="preserve"> </t>
        </is>
      </c>
      <c r="D60" s="4" t="inlineStr">
        <is>
          <t xml:space="preserve"> </t>
        </is>
      </c>
    </row>
    <row r="61">
      <c r="A61" s="3" t="inlineStr">
        <is>
          <t>Schedule of Income from Interest [Line Items]</t>
        </is>
      </c>
      <c r="B61" s="4" t="inlineStr">
        <is>
          <t xml:space="preserve"> </t>
        </is>
      </c>
      <c r="C61" s="4" t="inlineStr">
        <is>
          <t xml:space="preserve"> </t>
        </is>
      </c>
      <c r="D61" s="4" t="inlineStr">
        <is>
          <t xml:space="preserve"> </t>
        </is>
      </c>
    </row>
    <row r="62">
      <c r="A62" s="4" t="inlineStr">
        <is>
          <t>Financial assets at amortised cost</t>
        </is>
      </c>
      <c r="B62" s="5" t="n">
        <v>600978</v>
      </c>
      <c r="C62" s="5" t="n">
        <v>527305</v>
      </c>
      <c r="D62" s="5" t="n">
        <v>412741</v>
      </c>
    </row>
    <row r="63">
      <c r="A63" s="4" t="inlineStr">
        <is>
          <t>Mortgage loans | Inflation adjustments</t>
        </is>
      </c>
      <c r="B63" s="4" t="inlineStr">
        <is>
          <t xml:space="preserve"> </t>
        </is>
      </c>
      <c r="C63" s="4" t="inlineStr">
        <is>
          <t xml:space="preserve"> </t>
        </is>
      </c>
      <c r="D63" s="4" t="inlineStr">
        <is>
          <t xml:space="preserve"> </t>
        </is>
      </c>
    </row>
    <row r="64">
      <c r="A64" s="3" t="inlineStr">
        <is>
          <t>Schedule of Income from Interest [Line Items]</t>
        </is>
      </c>
      <c r="B64" s="4" t="inlineStr">
        <is>
          <t xml:space="preserve"> </t>
        </is>
      </c>
      <c r="C64" s="4" t="inlineStr">
        <is>
          <t xml:space="preserve"> </t>
        </is>
      </c>
      <c r="D64" s="4" t="inlineStr">
        <is>
          <t xml:space="preserve"> </t>
        </is>
      </c>
    </row>
    <row r="65">
      <c r="A65" s="4" t="inlineStr">
        <is>
          <t>Financial assets at amortised cost</t>
        </is>
      </c>
      <c r="B65" s="5" t="n">
        <v>742184</v>
      </c>
      <c r="C65" s="5" t="n">
        <v>759963</v>
      </c>
      <c r="D65" s="5" t="n">
        <v>1818172</v>
      </c>
    </row>
    <row r="66">
      <c r="A66" s="4" t="inlineStr">
        <is>
          <t>Mortgage loans | Total</t>
        </is>
      </c>
      <c r="B66" s="4" t="inlineStr">
        <is>
          <t xml:space="preserve"> </t>
        </is>
      </c>
      <c r="C66" s="4" t="inlineStr">
        <is>
          <t xml:space="preserve"> </t>
        </is>
      </c>
      <c r="D66" s="4" t="inlineStr">
        <is>
          <t xml:space="preserve"> </t>
        </is>
      </c>
    </row>
    <row r="67">
      <c r="A67" s="3" t="inlineStr">
        <is>
          <t>Schedule of Income from Interest [Line Items]</t>
        </is>
      </c>
      <c r="B67" s="4" t="inlineStr">
        <is>
          <t xml:space="preserve"> </t>
        </is>
      </c>
      <c r="C67" s="4" t="inlineStr">
        <is>
          <t xml:space="preserve"> </t>
        </is>
      </c>
      <c r="D67" s="4" t="inlineStr">
        <is>
          <t xml:space="preserve"> </t>
        </is>
      </c>
    </row>
    <row r="68">
      <c r="A68" s="4" t="inlineStr">
        <is>
          <t>Financial assets at amortised cost</t>
        </is>
      </c>
      <c r="B68" s="5" t="n">
        <v>1343162</v>
      </c>
      <c r="C68" s="5" t="n">
        <v>1287268</v>
      </c>
      <c r="D68" s="5" t="n">
        <v>2230913</v>
      </c>
    </row>
    <row r="69">
      <c r="A69" s="4" t="inlineStr">
        <is>
          <t>Consumer loans | Interest</t>
        </is>
      </c>
      <c r="B69" s="4" t="inlineStr">
        <is>
          <t xml:space="preserve"> </t>
        </is>
      </c>
      <c r="C69" s="4" t="inlineStr">
        <is>
          <t xml:space="preserve"> </t>
        </is>
      </c>
      <c r="D69" s="4" t="inlineStr">
        <is>
          <t xml:space="preserve"> </t>
        </is>
      </c>
    </row>
    <row r="70">
      <c r="A70" s="3" t="inlineStr">
        <is>
          <t>Schedule of Income from Interest [Line Items]</t>
        </is>
      </c>
      <c r="B70" s="4" t="inlineStr">
        <is>
          <t xml:space="preserve"> </t>
        </is>
      </c>
      <c r="C70" s="4" t="inlineStr">
        <is>
          <t xml:space="preserve"> </t>
        </is>
      </c>
      <c r="D70" s="4" t="inlineStr">
        <is>
          <t xml:space="preserve"> </t>
        </is>
      </c>
    </row>
    <row r="71">
      <c r="A71" s="4" t="inlineStr">
        <is>
          <t>Financial assets at amortised cost</t>
        </is>
      </c>
      <c r="B71" s="5" t="n">
        <v>837173</v>
      </c>
      <c r="C71" s="5" t="n">
        <v>786879</v>
      </c>
      <c r="D71" s="5" t="n">
        <v>629770</v>
      </c>
    </row>
    <row r="72">
      <c r="A72" s="4" t="inlineStr">
        <is>
          <t>Consumer loans | Inflation adjustments</t>
        </is>
      </c>
      <c r="B72" s="4" t="inlineStr">
        <is>
          <t xml:space="preserve"> </t>
        </is>
      </c>
      <c r="C72" s="4" t="inlineStr">
        <is>
          <t xml:space="preserve"> </t>
        </is>
      </c>
      <c r="D72" s="4" t="inlineStr">
        <is>
          <t xml:space="preserve"> </t>
        </is>
      </c>
    </row>
    <row r="73">
      <c r="A73" s="3" t="inlineStr">
        <is>
          <t>Schedule of Income from Interest [Line Items]</t>
        </is>
      </c>
      <c r="B73" s="4" t="inlineStr">
        <is>
          <t xml:space="preserve"> </t>
        </is>
      </c>
      <c r="C73" s="4" t="inlineStr">
        <is>
          <t xml:space="preserve"> </t>
        </is>
      </c>
      <c r="D73" s="4" t="inlineStr">
        <is>
          <t xml:space="preserve"> </t>
        </is>
      </c>
    </row>
    <row r="74">
      <c r="A74" s="4" t="inlineStr">
        <is>
          <t>Financial assets at amortised cost</t>
        </is>
      </c>
      <c r="B74" s="5" t="n">
        <v>185</v>
      </c>
      <c r="C74" s="5" t="n">
        <v>240</v>
      </c>
      <c r="D74" s="5" t="n">
        <v>1090</v>
      </c>
    </row>
    <row r="75">
      <c r="A75" s="4" t="inlineStr">
        <is>
          <t>Consumer loans | Total</t>
        </is>
      </c>
      <c r="B75" s="4" t="inlineStr">
        <is>
          <t xml:space="preserve"> </t>
        </is>
      </c>
      <c r="C75" s="4" t="inlineStr">
        <is>
          <t xml:space="preserve"> </t>
        </is>
      </c>
      <c r="D75" s="4" t="inlineStr">
        <is>
          <t xml:space="preserve"> </t>
        </is>
      </c>
    </row>
    <row r="76">
      <c r="A76" s="3" t="inlineStr">
        <is>
          <t>Schedule of Income from Interest [Line Items]</t>
        </is>
      </c>
      <c r="B76" s="4" t="inlineStr">
        <is>
          <t xml:space="preserve"> </t>
        </is>
      </c>
      <c r="C76" s="4" t="inlineStr">
        <is>
          <t xml:space="preserve"> </t>
        </is>
      </c>
      <c r="D76" s="4" t="inlineStr">
        <is>
          <t xml:space="preserve"> </t>
        </is>
      </c>
    </row>
    <row r="77">
      <c r="A77" s="4" t="inlineStr">
        <is>
          <t>Financial assets at amortised cost</t>
        </is>
      </c>
      <c r="B77" s="5" t="n">
        <v>837358</v>
      </c>
      <c r="C77" s="5" t="n">
        <v>787119</v>
      </c>
      <c r="D77" s="5" t="n">
        <v>630860</v>
      </c>
    </row>
    <row r="78">
      <c r="A78" s="4" t="inlineStr">
        <is>
          <t>Other interest income | Interest</t>
        </is>
      </c>
      <c r="B78" s="4" t="inlineStr">
        <is>
          <t xml:space="preserve"> </t>
        </is>
      </c>
      <c r="C78" s="4" t="inlineStr">
        <is>
          <t xml:space="preserve"> </t>
        </is>
      </c>
      <c r="D78" s="4" t="inlineStr">
        <is>
          <t xml:space="preserve"> </t>
        </is>
      </c>
    </row>
    <row r="79">
      <c r="A79" s="3" t="inlineStr">
        <is>
          <t>Schedule of Income from Interest [Line Items]</t>
        </is>
      </c>
      <c r="B79" s="4" t="inlineStr">
        <is>
          <t xml:space="preserve"> </t>
        </is>
      </c>
      <c r="C79" s="4" t="inlineStr">
        <is>
          <t xml:space="preserve"> </t>
        </is>
      </c>
      <c r="D79" s="4" t="inlineStr">
        <is>
          <t xml:space="preserve"> </t>
        </is>
      </c>
    </row>
    <row r="80">
      <c r="A80" s="4" t="inlineStr">
        <is>
          <t>Financial assets at amortised cost</t>
        </is>
      </c>
      <c r="B80" s="5" t="n">
        <v>142804</v>
      </c>
      <c r="C80" s="5" t="n">
        <v>182025</v>
      </c>
      <c r="D80" s="5" t="n">
        <v>78192</v>
      </c>
    </row>
    <row r="81">
      <c r="A81" s="4" t="inlineStr">
        <is>
          <t>Other interest income | Inflation adjustments</t>
        </is>
      </c>
      <c r="B81" s="4" t="inlineStr">
        <is>
          <t xml:space="preserve"> </t>
        </is>
      </c>
      <c r="C81" s="4" t="inlineStr">
        <is>
          <t xml:space="preserve"> </t>
        </is>
      </c>
      <c r="D81" s="4" t="inlineStr">
        <is>
          <t xml:space="preserve"> </t>
        </is>
      </c>
    </row>
    <row r="82">
      <c r="A82" s="3" t="inlineStr">
        <is>
          <t>Schedule of Income from Interest [Line Items]</t>
        </is>
      </c>
      <c r="B82" s="4" t="inlineStr">
        <is>
          <t xml:space="preserve"> </t>
        </is>
      </c>
      <c r="C82" s="4" t="inlineStr">
        <is>
          <t xml:space="preserve"> </t>
        </is>
      </c>
      <c r="D82" s="4" t="inlineStr">
        <is>
          <t xml:space="preserve"> </t>
        </is>
      </c>
    </row>
    <row r="83">
      <c r="A83" s="4" t="inlineStr">
        <is>
          <t>Financial assets at amortised cost</t>
        </is>
      </c>
      <c r="B83" s="5" t="n">
        <v>4872</v>
      </c>
      <c r="C83" s="5" t="n">
        <v>4739</v>
      </c>
      <c r="D83" s="5" t="n">
        <v>8242</v>
      </c>
    </row>
    <row r="84">
      <c r="A84" s="4" t="inlineStr">
        <is>
          <t>Other interest income | Total</t>
        </is>
      </c>
      <c r="B84" s="4" t="inlineStr">
        <is>
          <t xml:space="preserve"> </t>
        </is>
      </c>
      <c r="C84" s="4" t="inlineStr">
        <is>
          <t xml:space="preserve"> </t>
        </is>
      </c>
      <c r="D84" s="4" t="inlineStr">
        <is>
          <t xml:space="preserve"> </t>
        </is>
      </c>
    </row>
    <row r="85">
      <c r="A85" s="3" t="inlineStr">
        <is>
          <t>Schedule of Income from Interest [Line Items]</t>
        </is>
      </c>
      <c r="B85" s="4" t="inlineStr">
        <is>
          <t xml:space="preserve"> </t>
        </is>
      </c>
      <c r="C85" s="4" t="inlineStr">
        <is>
          <t xml:space="preserve"> </t>
        </is>
      </c>
      <c r="D85" s="4" t="inlineStr">
        <is>
          <t xml:space="preserve"> </t>
        </is>
      </c>
    </row>
    <row r="86">
      <c r="A86" s="4" t="inlineStr">
        <is>
          <t>Financial assets at amortised cost</t>
        </is>
      </c>
      <c r="B86" s="5" t="n">
        <v>147676</v>
      </c>
      <c r="C86" s="5" t="n">
        <v>186764</v>
      </c>
      <c r="D86" s="5" t="n">
        <v>86434</v>
      </c>
    </row>
    <row r="87">
      <c r="A87" s="4" t="inlineStr">
        <is>
          <t>Other financial instruments | Interest</t>
        </is>
      </c>
      <c r="B87" s="4" t="inlineStr">
        <is>
          <t xml:space="preserve"> </t>
        </is>
      </c>
      <c r="C87" s="4" t="inlineStr">
        <is>
          <t xml:space="preserve"> </t>
        </is>
      </c>
      <c r="D87" s="4" t="inlineStr">
        <is>
          <t xml:space="preserve"> </t>
        </is>
      </c>
    </row>
    <row r="88">
      <c r="A88" s="3" t="inlineStr">
        <is>
          <t>Schedule of Income from Interest [Line Items]</t>
        </is>
      </c>
      <c r="B88" s="4" t="inlineStr">
        <is>
          <t xml:space="preserve"> </t>
        </is>
      </c>
      <c r="C88" s="4" t="inlineStr">
        <is>
          <t xml:space="preserve"> </t>
        </is>
      </c>
      <c r="D88" s="4" t="inlineStr">
        <is>
          <t xml:space="preserve"> </t>
        </is>
      </c>
    </row>
    <row r="89">
      <c r="A89" s="4" t="inlineStr">
        <is>
          <t>Financial asset at fair value through other comprehensive income</t>
        </is>
      </c>
      <c r="B89" s="5" t="n">
        <v>4129</v>
      </c>
      <c r="C89" s="5" t="n">
        <v>7200</v>
      </c>
      <c r="D89" s="5" t="n">
        <v>1705</v>
      </c>
    </row>
    <row r="90">
      <c r="A90" s="4" t="inlineStr">
        <is>
          <t>Other financial instruments | Inflation adjustments</t>
        </is>
      </c>
      <c r="B90" s="4" t="inlineStr">
        <is>
          <t xml:space="preserve"> </t>
        </is>
      </c>
      <c r="C90" s="4" t="inlineStr">
        <is>
          <t xml:space="preserve"> </t>
        </is>
      </c>
      <c r="D90" s="4" t="inlineStr">
        <is>
          <t xml:space="preserve"> </t>
        </is>
      </c>
    </row>
    <row r="91">
      <c r="A91" s="3" t="inlineStr">
        <is>
          <t>Schedule of Income from Interest [Line Items]</t>
        </is>
      </c>
      <c r="B91" s="4" t="inlineStr">
        <is>
          <t xml:space="preserve"> </t>
        </is>
      </c>
      <c r="C91" s="4" t="inlineStr">
        <is>
          <t xml:space="preserve"> </t>
        </is>
      </c>
      <c r="D91" s="4" t="inlineStr">
        <is>
          <t xml:space="preserve"> </t>
        </is>
      </c>
    </row>
    <row r="92">
      <c r="A92" s="4" t="inlineStr">
        <is>
          <t>Financial asset at fair value through other comprehensive income</t>
        </is>
      </c>
      <c r="B92" s="5" t="n">
        <v>686</v>
      </c>
      <c r="C92" s="5" t="n">
        <v>542</v>
      </c>
      <c r="D92" s="5" t="n">
        <v>1643</v>
      </c>
    </row>
    <row r="93">
      <c r="A93" s="4" t="inlineStr">
        <is>
          <t>Other financial instruments | Total</t>
        </is>
      </c>
      <c r="B93" s="4" t="inlineStr">
        <is>
          <t xml:space="preserve"> </t>
        </is>
      </c>
      <c r="C93" s="4" t="inlineStr">
        <is>
          <t xml:space="preserve"> </t>
        </is>
      </c>
      <c r="D93" s="4" t="inlineStr">
        <is>
          <t xml:space="preserve"> </t>
        </is>
      </c>
    </row>
    <row r="94">
      <c r="A94" s="3" t="inlineStr">
        <is>
          <t>Schedule of Income from Interest [Line Items]</t>
        </is>
      </c>
      <c r="B94" s="4" t="inlineStr">
        <is>
          <t xml:space="preserve"> </t>
        </is>
      </c>
      <c r="C94" s="4" t="inlineStr">
        <is>
          <t xml:space="preserve"> </t>
        </is>
      </c>
      <c r="D94" s="4" t="inlineStr">
        <is>
          <t xml:space="preserve"> </t>
        </is>
      </c>
    </row>
    <row r="95">
      <c r="A95" s="4" t="inlineStr">
        <is>
          <t>Financial asset at fair value through other comprehensive income</t>
        </is>
      </c>
      <c r="B95" s="5" t="n">
        <v>4815</v>
      </c>
      <c r="C95" s="5" t="n">
        <v>7742</v>
      </c>
      <c r="D95" s="5" t="n">
        <v>3348</v>
      </c>
    </row>
    <row r="96">
      <c r="A96" s="4" t="inlineStr">
        <is>
          <t>Hedging accounting | Interest</t>
        </is>
      </c>
      <c r="B96" s="4" t="inlineStr">
        <is>
          <t xml:space="preserve"> </t>
        </is>
      </c>
      <c r="C96" s="4" t="inlineStr">
        <is>
          <t xml:space="preserve"> </t>
        </is>
      </c>
      <c r="D96" s="4" t="inlineStr">
        <is>
          <t xml:space="preserve"> </t>
        </is>
      </c>
    </row>
    <row r="97">
      <c r="A97" s="3" t="inlineStr">
        <is>
          <t>Schedule of Income from Interest [Line Items]</t>
        </is>
      </c>
      <c r="B97" s="4" t="inlineStr">
        <is>
          <t xml:space="preserve"> </t>
        </is>
      </c>
      <c r="C97" s="4" t="inlineStr">
        <is>
          <t xml:space="preserve"> </t>
        </is>
      </c>
      <c r="D97" s="4" t="inlineStr">
        <is>
          <t xml:space="preserve"> </t>
        </is>
      </c>
    </row>
    <row r="98">
      <c r="A98" s="4" t="inlineStr">
        <is>
          <t>Hedging accounting</t>
        </is>
      </c>
      <c r="B98" s="5" t="n">
        <v>403381</v>
      </c>
      <c r="C98" s="5" t="n">
        <v>546785</v>
      </c>
      <c r="D98" s="5" t="n">
        <v>437899</v>
      </c>
    </row>
    <row r="99">
      <c r="A99" s="4" t="inlineStr">
        <is>
          <t>Hedging accounting | Inflation adjustments</t>
        </is>
      </c>
      <c r="B99" s="4" t="inlineStr">
        <is>
          <t xml:space="preserve"> </t>
        </is>
      </c>
      <c r="C99" s="4" t="inlineStr">
        <is>
          <t xml:space="preserve"> </t>
        </is>
      </c>
      <c r="D99" s="4" t="inlineStr">
        <is>
          <t xml:space="preserve"> </t>
        </is>
      </c>
    </row>
    <row r="100">
      <c r="A100" s="3" t="inlineStr">
        <is>
          <t>Schedule of Income from Interest [Line Items]</t>
        </is>
      </c>
      <c r="B100" s="4" t="inlineStr">
        <is>
          <t xml:space="preserve"> </t>
        </is>
      </c>
      <c r="C100" s="4" t="inlineStr">
        <is>
          <t xml:space="preserve"> </t>
        </is>
      </c>
      <c r="D100" s="4" t="inlineStr">
        <is>
          <t xml:space="preserve"> </t>
        </is>
      </c>
    </row>
    <row r="101">
      <c r="A101" s="4" t="inlineStr">
        <is>
          <t>Hedging accounting</t>
        </is>
      </c>
      <c r="B101" s="5" t="n">
        <v>-631050</v>
      </c>
      <c r="C101" s="5" t="n">
        <v>-618695</v>
      </c>
      <c r="D101" s="5" t="n">
        <v>-1655998</v>
      </c>
    </row>
    <row r="102">
      <c r="A102" s="4" t="inlineStr">
        <is>
          <t>Hedging accounting | Total</t>
        </is>
      </c>
      <c r="B102" s="4" t="inlineStr">
        <is>
          <t xml:space="preserve"> </t>
        </is>
      </c>
      <c r="C102" s="4" t="inlineStr">
        <is>
          <t xml:space="preserve"> </t>
        </is>
      </c>
      <c r="D102" s="4" t="inlineStr">
        <is>
          <t xml:space="preserve"> </t>
        </is>
      </c>
    </row>
    <row r="103">
      <c r="A103" s="3" t="inlineStr">
        <is>
          <t>Schedule of Income from Interest [Line Items]</t>
        </is>
      </c>
      <c r="B103" s="4" t="inlineStr">
        <is>
          <t xml:space="preserve"> </t>
        </is>
      </c>
      <c r="C103" s="4" t="inlineStr">
        <is>
          <t xml:space="preserve"> </t>
        </is>
      </c>
      <c r="D103" s="4" t="inlineStr">
        <is>
          <t xml:space="preserve"> </t>
        </is>
      </c>
    </row>
    <row r="104">
      <c r="A104" s="4" t="inlineStr">
        <is>
          <t>Hedging accounting</t>
        </is>
      </c>
      <c r="B104" s="6" t="n">
        <v>-227669</v>
      </c>
      <c r="C104" s="6" t="n">
        <v>-71910</v>
      </c>
      <c r="D104" s="6" t="n">
        <v>-1218099</v>
      </c>
    </row>
  </sheetData>
  <pageMargins left="0.75" right="0.75" top="1" bottom="1" header="0.5" footer="0.5"/>
</worksheet>
</file>

<file path=xl/worksheets/sheet196.xml><?xml version="1.0" encoding="utf-8"?>
<worksheet xmlns="http://schemas.openxmlformats.org/spreadsheetml/2006/main">
  <sheetPr>
    <outlinePr summaryBelow="1" summaryRight="1"/>
    <pageSetUpPr/>
  </sheetPr>
  <dimension ref="A1:D61"/>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Interest and Inflation Income (Details) - Schedule of Bank’s Expenses Classified as Interest Expense - CLP ($) $ in Millions</t>
        </is>
      </c>
      <c r="B1" s="2" t="inlineStr">
        <is>
          <t>12 Months Ended</t>
        </is>
      </c>
    </row>
    <row r="2">
      <c r="B2" s="2" t="inlineStr">
        <is>
          <t>Dec. 31, 2024</t>
        </is>
      </c>
      <c r="C2" s="2" t="inlineStr">
        <is>
          <t>Dec. 31, 2023</t>
        </is>
      </c>
      <c r="D2" s="2" t="inlineStr">
        <is>
          <t>Dec. 31, 2022</t>
        </is>
      </c>
    </row>
    <row r="3">
      <c r="A3" s="3" t="inlineStr">
        <is>
          <t>Schedule of Bank’s Expenses Classified as Interest Expense [Line Items]</t>
        </is>
      </c>
      <c r="B3" s="4" t="inlineStr">
        <is>
          <t xml:space="preserve"> </t>
        </is>
      </c>
      <c r="C3" s="4" t="inlineStr">
        <is>
          <t xml:space="preserve"> </t>
        </is>
      </c>
      <c r="D3" s="4" t="inlineStr">
        <is>
          <t xml:space="preserve"> </t>
        </is>
      </c>
    </row>
    <row r="4">
      <c r="A4" s="4" t="inlineStr">
        <is>
          <t>Interest</t>
        </is>
      </c>
      <c r="B4" s="6" t="n">
        <v>-2147359</v>
      </c>
      <c r="C4" s="6" t="n">
        <v>-3158478</v>
      </c>
      <c r="D4" s="6" t="n">
        <v>-2276042</v>
      </c>
    </row>
    <row r="5">
      <c r="A5" s="4" t="inlineStr">
        <is>
          <t>Inflation adjustments</t>
        </is>
      </c>
      <c r="B5" s="5" t="n">
        <v>-160672</v>
      </c>
      <c r="C5" s="5" t="n">
        <v>-152464</v>
      </c>
      <c r="D5" s="5" t="n">
        <v>-240502</v>
      </c>
    </row>
    <row r="6">
      <c r="A6" s="4" t="inlineStr">
        <is>
          <t>Total</t>
        </is>
      </c>
      <c r="B6" s="5" t="n">
        <v>-2308031</v>
      </c>
      <c r="C6" s="5" t="n">
        <v>-3310942</v>
      </c>
      <c r="D6" s="5" t="n">
        <v>-2516544</v>
      </c>
    </row>
    <row r="7">
      <c r="A7" s="4" t="inlineStr">
        <is>
          <t>Financial liabilities at amortised cost</t>
        </is>
      </c>
      <c r="B7" s="4" t="inlineStr">
        <is>
          <t xml:space="preserve"> </t>
        </is>
      </c>
      <c r="C7" s="4" t="inlineStr">
        <is>
          <t xml:space="preserve"> </t>
        </is>
      </c>
      <c r="D7" s="4" t="inlineStr">
        <is>
          <t xml:space="preserve"> </t>
        </is>
      </c>
    </row>
    <row r="8">
      <c r="A8" s="3" t="inlineStr">
        <is>
          <t>Schedule of Bank’s Expenses Classified as Interest Expense [Line Items]</t>
        </is>
      </c>
      <c r="B8" s="4" t="inlineStr">
        <is>
          <t xml:space="preserve"> </t>
        </is>
      </c>
      <c r="C8" s="4" t="inlineStr">
        <is>
          <t xml:space="preserve"> </t>
        </is>
      </c>
      <c r="D8" s="4" t="inlineStr">
        <is>
          <t xml:space="preserve"> </t>
        </is>
      </c>
    </row>
    <row r="9">
      <c r="A9" s="4" t="inlineStr">
        <is>
          <t>Interest</t>
        </is>
      </c>
      <c r="B9" s="5" t="n">
        <v>-1590817</v>
      </c>
      <c r="C9" s="5" t="n">
        <v>-1799345</v>
      </c>
      <c r="D9" s="5" t="n">
        <v>-1088402</v>
      </c>
    </row>
    <row r="10">
      <c r="A10" s="4" t="inlineStr">
        <is>
          <t>Inflation adjustments</t>
        </is>
      </c>
      <c r="B10" s="5" t="n">
        <v>-232368</v>
      </c>
      <c r="C10" s="5" t="n">
        <v>-268838</v>
      </c>
      <c r="D10" s="5" t="n">
        <v>-619673</v>
      </c>
    </row>
    <row r="11">
      <c r="A11" s="4" t="inlineStr">
        <is>
          <t>Total</t>
        </is>
      </c>
      <c r="B11" s="5" t="n">
        <v>-1823185</v>
      </c>
      <c r="C11" s="5" t="n">
        <v>-2068183</v>
      </c>
      <c r="D11" s="5" t="n">
        <v>-1708075</v>
      </c>
    </row>
    <row r="12">
      <c r="A12" s="4" t="inlineStr">
        <is>
          <t>Demand deposits</t>
        </is>
      </c>
      <c r="B12" s="4" t="inlineStr">
        <is>
          <t xml:space="preserve"> </t>
        </is>
      </c>
      <c r="C12" s="4" t="inlineStr">
        <is>
          <t xml:space="preserve"> </t>
        </is>
      </c>
      <c r="D12" s="4" t="inlineStr">
        <is>
          <t xml:space="preserve"> </t>
        </is>
      </c>
    </row>
    <row r="13">
      <c r="A13" s="3" t="inlineStr">
        <is>
          <t>Schedule of Bank’s Expenses Classified as Interest Expense [Line Items]</t>
        </is>
      </c>
      <c r="B13" s="4" t="inlineStr">
        <is>
          <t xml:space="preserve"> </t>
        </is>
      </c>
      <c r="C13" s="4" t="inlineStr">
        <is>
          <t xml:space="preserve"> </t>
        </is>
      </c>
      <c r="D13" s="4" t="inlineStr">
        <is>
          <t xml:space="preserve"> </t>
        </is>
      </c>
    </row>
    <row r="14">
      <c r="A14" s="4" t="inlineStr">
        <is>
          <t>Interest</t>
        </is>
      </c>
      <c r="B14" s="5" t="n">
        <v>-13001</v>
      </c>
      <c r="C14" s="5" t="n">
        <v>-12228</v>
      </c>
      <c r="D14" s="5" t="n">
        <v>-13623</v>
      </c>
    </row>
    <row r="15">
      <c r="A15" s="4" t="inlineStr">
        <is>
          <t>Inflation adjustments</t>
        </is>
      </c>
      <c r="B15" s="5" t="n">
        <v>-4125</v>
      </c>
      <c r="C15" s="5" t="n">
        <v>-4364</v>
      </c>
      <c r="D15" s="5" t="n">
        <v>-12023</v>
      </c>
    </row>
    <row r="16">
      <c r="A16" s="4" t="inlineStr">
        <is>
          <t>Total</t>
        </is>
      </c>
      <c r="B16" s="5" t="n">
        <v>-17126</v>
      </c>
      <c r="C16" s="5" t="n">
        <v>-16592</v>
      </c>
      <c r="D16" s="5" t="n">
        <v>-25646</v>
      </c>
    </row>
    <row r="17">
      <c r="A17" s="4" t="inlineStr">
        <is>
          <t>Time deposits and liabilities</t>
        </is>
      </c>
      <c r="B17" s="4" t="inlineStr">
        <is>
          <t xml:space="preserve"> </t>
        </is>
      </c>
      <c r="C17" s="4" t="inlineStr">
        <is>
          <t xml:space="preserve"> </t>
        </is>
      </c>
      <c r="D17" s="4" t="inlineStr">
        <is>
          <t xml:space="preserve"> </t>
        </is>
      </c>
    </row>
    <row r="18">
      <c r="A18" s="3" t="inlineStr">
        <is>
          <t>Schedule of Bank’s Expenses Classified as Interest Expense [Line Items]</t>
        </is>
      </c>
      <c r="B18" s="4" t="inlineStr">
        <is>
          <t xml:space="preserve"> </t>
        </is>
      </c>
      <c r="C18" s="4" t="inlineStr">
        <is>
          <t xml:space="preserve"> </t>
        </is>
      </c>
      <c r="D18" s="4" t="inlineStr">
        <is>
          <t xml:space="preserve"> </t>
        </is>
      </c>
    </row>
    <row r="19">
      <c r="A19" s="4" t="inlineStr">
        <is>
          <t>Interest</t>
        </is>
      </c>
      <c r="B19" s="5" t="n">
        <v>-932793</v>
      </c>
      <c r="C19" s="5" t="n">
        <v>-1221707</v>
      </c>
      <c r="D19" s="5" t="n">
        <v>-759511</v>
      </c>
    </row>
    <row r="20">
      <c r="A20" s="4" t="inlineStr">
        <is>
          <t>Inflation adjustments</t>
        </is>
      </c>
      <c r="B20" s="5" t="n">
        <v>-39818</v>
      </c>
      <c r="C20" s="5" t="n">
        <v>-59873</v>
      </c>
      <c r="D20" s="5" t="n">
        <v>-119613</v>
      </c>
    </row>
    <row r="21">
      <c r="A21" s="4" t="inlineStr">
        <is>
          <t>Total</t>
        </is>
      </c>
      <c r="B21" s="5" t="n">
        <v>-972611</v>
      </c>
      <c r="C21" s="5" t="n">
        <v>-1281580</v>
      </c>
      <c r="D21" s="5" t="n">
        <v>-879124</v>
      </c>
    </row>
    <row r="22">
      <c r="A22" s="4" t="inlineStr">
        <is>
          <t>Repurchase agreements</t>
        </is>
      </c>
      <c r="B22" s="4" t="inlineStr">
        <is>
          <t xml:space="preserve"> </t>
        </is>
      </c>
      <c r="C22" s="4" t="inlineStr">
        <is>
          <t xml:space="preserve"> </t>
        </is>
      </c>
      <c r="D22" s="4" t="inlineStr">
        <is>
          <t xml:space="preserve"> </t>
        </is>
      </c>
    </row>
    <row r="23">
      <c r="A23" s="3" t="inlineStr">
        <is>
          <t>Schedule of Bank’s Expenses Classified as Interest Expense [Line Items]</t>
        </is>
      </c>
      <c r="B23" s="4" t="inlineStr">
        <is>
          <t xml:space="preserve"> </t>
        </is>
      </c>
      <c r="C23" s="4" t="inlineStr">
        <is>
          <t xml:space="preserve"> </t>
        </is>
      </c>
      <c r="D23" s="4" t="inlineStr">
        <is>
          <t xml:space="preserve"> </t>
        </is>
      </c>
    </row>
    <row r="24">
      <c r="A24" s="4" t="inlineStr">
        <is>
          <t>Interest</t>
        </is>
      </c>
      <c r="B24" s="5" t="n">
        <v>-46954</v>
      </c>
      <c r="C24" s="5" t="n">
        <v>-47267</v>
      </c>
      <c r="D24" s="5" t="n">
        <v>-15774</v>
      </c>
    </row>
    <row r="25">
      <c r="A25" s="4" t="inlineStr">
        <is>
          <t>Inflation adjustments</t>
        </is>
      </c>
      <c r="B25" s="5" t="n">
        <v>0</v>
      </c>
      <c r="C25" s="5" t="n">
        <v>0</v>
      </c>
      <c r="D25" s="5" t="n">
        <v>0</v>
      </c>
    </row>
    <row r="26">
      <c r="A26" s="4" t="inlineStr">
        <is>
          <t>Total</t>
        </is>
      </c>
      <c r="B26" s="5" t="n">
        <v>-46954</v>
      </c>
      <c r="C26" s="5" t="n">
        <v>-47267</v>
      </c>
      <c r="D26" s="5" t="n">
        <v>-15774</v>
      </c>
    </row>
    <row r="27">
      <c r="A27" s="4" t="inlineStr">
        <is>
          <t>Interbank loans</t>
        </is>
      </c>
      <c r="B27" s="4" t="inlineStr">
        <is>
          <t xml:space="preserve"> </t>
        </is>
      </c>
      <c r="C27" s="4" t="inlineStr">
        <is>
          <t xml:space="preserve"> </t>
        </is>
      </c>
      <c r="D27" s="4" t="inlineStr">
        <is>
          <t xml:space="preserve"> </t>
        </is>
      </c>
    </row>
    <row r="28">
      <c r="A28" s="3" t="inlineStr">
        <is>
          <t>Schedule of Bank’s Expenses Classified as Interest Expense [Line Items]</t>
        </is>
      </c>
      <c r="B28" s="4" t="inlineStr">
        <is>
          <t xml:space="preserve"> </t>
        </is>
      </c>
      <c r="C28" s="4" t="inlineStr">
        <is>
          <t xml:space="preserve"> </t>
        </is>
      </c>
      <c r="D28" s="4" t="inlineStr">
        <is>
          <t xml:space="preserve"> </t>
        </is>
      </c>
    </row>
    <row r="29">
      <c r="A29" s="4" t="inlineStr">
        <is>
          <t>Interest</t>
        </is>
      </c>
      <c r="B29" s="5" t="n">
        <v>-264093</v>
      </c>
      <c r="C29" s="5" t="n">
        <v>-235583</v>
      </c>
      <c r="D29" s="5" t="n">
        <v>-98357</v>
      </c>
    </row>
    <row r="30">
      <c r="A30" s="4" t="inlineStr">
        <is>
          <t>Inflation adjustments</t>
        </is>
      </c>
      <c r="B30" s="5" t="n">
        <v>-59</v>
      </c>
      <c r="C30" s="5" t="n">
        <v>0</v>
      </c>
      <c r="D30" s="5" t="n">
        <v>0</v>
      </c>
    </row>
    <row r="31">
      <c r="A31" s="4" t="inlineStr">
        <is>
          <t>Total</t>
        </is>
      </c>
      <c r="B31" s="5" t="n">
        <v>-264152</v>
      </c>
      <c r="C31" s="5" t="n">
        <v>-235583</v>
      </c>
      <c r="D31" s="5" t="n">
        <v>-98357</v>
      </c>
    </row>
    <row r="32">
      <c r="A32" s="4" t="inlineStr">
        <is>
          <t>Issued debt instruments</t>
        </is>
      </c>
      <c r="B32" s="4" t="inlineStr">
        <is>
          <t xml:space="preserve"> </t>
        </is>
      </c>
      <c r="C32" s="4" t="inlineStr">
        <is>
          <t xml:space="preserve"> </t>
        </is>
      </c>
      <c r="D32" s="4" t="inlineStr">
        <is>
          <t xml:space="preserve"> </t>
        </is>
      </c>
    </row>
    <row r="33">
      <c r="A33" s="3" t="inlineStr">
        <is>
          <t>Schedule of Bank’s Expenses Classified as Interest Expense [Line Items]</t>
        </is>
      </c>
      <c r="B33" s="4" t="inlineStr">
        <is>
          <t xml:space="preserve"> </t>
        </is>
      </c>
      <c r="C33" s="4" t="inlineStr">
        <is>
          <t xml:space="preserve"> </t>
        </is>
      </c>
      <c r="D33" s="4" t="inlineStr">
        <is>
          <t xml:space="preserve"> </t>
        </is>
      </c>
    </row>
    <row r="34">
      <c r="A34" s="4" t="inlineStr">
        <is>
          <t>Interest</t>
        </is>
      </c>
      <c r="B34" s="5" t="n">
        <v>-262769</v>
      </c>
      <c r="C34" s="5" t="n">
        <v>-231211</v>
      </c>
      <c r="D34" s="5" t="n">
        <v>-174707</v>
      </c>
    </row>
    <row r="35">
      <c r="A35" s="4" t="inlineStr">
        <is>
          <t>Inflation adjustments</t>
        </is>
      </c>
      <c r="B35" s="5" t="n">
        <v>-176071</v>
      </c>
      <c r="C35" s="5" t="n">
        <v>-185870</v>
      </c>
      <c r="D35" s="5" t="n">
        <v>-448103</v>
      </c>
    </row>
    <row r="36">
      <c r="A36" s="4" t="inlineStr">
        <is>
          <t>Total</t>
        </is>
      </c>
      <c r="B36" s="5" t="n">
        <v>-438840</v>
      </c>
      <c r="C36" s="5" t="n">
        <v>-417081</v>
      </c>
      <c r="D36" s="5" t="n">
        <v>-622810</v>
      </c>
    </row>
    <row r="37">
      <c r="A37" s="4" t="inlineStr">
        <is>
          <t>Other financial liabilities</t>
        </is>
      </c>
      <c r="B37" s="4" t="inlineStr">
        <is>
          <t xml:space="preserve"> </t>
        </is>
      </c>
      <c r="C37" s="4" t="inlineStr">
        <is>
          <t xml:space="preserve"> </t>
        </is>
      </c>
      <c r="D37" s="4" t="inlineStr">
        <is>
          <t xml:space="preserve"> </t>
        </is>
      </c>
    </row>
    <row r="38">
      <c r="A38" s="3" t="inlineStr">
        <is>
          <t>Schedule of Bank’s Expenses Classified as Interest Expense [Line Items]</t>
        </is>
      </c>
      <c r="B38" s="4" t="inlineStr">
        <is>
          <t xml:space="preserve"> </t>
        </is>
      </c>
      <c r="C38" s="4" t="inlineStr">
        <is>
          <t xml:space="preserve"> </t>
        </is>
      </c>
      <c r="D38" s="4" t="inlineStr">
        <is>
          <t xml:space="preserve"> </t>
        </is>
      </c>
    </row>
    <row r="39">
      <c r="A39" s="4" t="inlineStr">
        <is>
          <t>Interest</t>
        </is>
      </c>
      <c r="B39" s="5" t="n">
        <v>-71207</v>
      </c>
      <c r="C39" s="5" t="n">
        <v>-51349</v>
      </c>
      <c r="D39" s="5" t="n">
        <v>-26430</v>
      </c>
    </row>
    <row r="40">
      <c r="A40" s="4" t="inlineStr">
        <is>
          <t>Inflation adjustments</t>
        </is>
      </c>
      <c r="B40" s="5" t="n">
        <v>-12295</v>
      </c>
      <c r="C40" s="5" t="n">
        <v>-18731</v>
      </c>
      <c r="D40" s="5" t="n">
        <v>-39934</v>
      </c>
    </row>
    <row r="41">
      <c r="A41" s="4" t="inlineStr">
        <is>
          <t>Total</t>
        </is>
      </c>
      <c r="B41" s="5" t="n">
        <v>-83502</v>
      </c>
      <c r="C41" s="5" t="n">
        <v>-70080</v>
      </c>
      <c r="D41" s="5" t="n">
        <v>-66364</v>
      </c>
    </row>
    <row r="42">
      <c r="A42" s="4" t="inlineStr">
        <is>
          <t>Lease contracts</t>
        </is>
      </c>
      <c r="B42" s="4" t="inlineStr">
        <is>
          <t xml:space="preserve"> </t>
        </is>
      </c>
      <c r="C42" s="4" t="inlineStr">
        <is>
          <t xml:space="preserve"> </t>
        </is>
      </c>
      <c r="D42" s="4" t="inlineStr">
        <is>
          <t xml:space="preserve"> </t>
        </is>
      </c>
    </row>
    <row r="43">
      <c r="A43" s="3" t="inlineStr">
        <is>
          <t>Schedule of Bank’s Expenses Classified as Interest Expense [Line Items]</t>
        </is>
      </c>
      <c r="B43" s="4" t="inlineStr">
        <is>
          <t xml:space="preserve"> </t>
        </is>
      </c>
      <c r="C43" s="4" t="inlineStr">
        <is>
          <t xml:space="preserve"> </t>
        </is>
      </c>
      <c r="D43" s="4" t="inlineStr">
        <is>
          <t xml:space="preserve"> </t>
        </is>
      </c>
    </row>
    <row r="44">
      <c r="A44" s="4" t="inlineStr">
        <is>
          <t>Interest</t>
        </is>
      </c>
      <c r="B44" s="5" t="n">
        <v>-7617</v>
      </c>
      <c r="C44" s="5" t="n">
        <v>-3601</v>
      </c>
      <c r="D44" s="5" t="n">
        <v>-2862</v>
      </c>
    </row>
    <row r="45">
      <c r="A45" s="4" t="inlineStr">
        <is>
          <t>Inflation adjustments</t>
        </is>
      </c>
      <c r="B45" s="5" t="n">
        <v>0</v>
      </c>
      <c r="C45" s="4" t="inlineStr">
        <is>
          <t xml:space="preserve"> </t>
        </is>
      </c>
      <c r="D45" s="5" t="n">
        <v>0</v>
      </c>
    </row>
    <row r="46">
      <c r="A46" s="4" t="inlineStr">
        <is>
          <t>Total</t>
        </is>
      </c>
      <c r="B46" s="5" t="n">
        <v>-7617</v>
      </c>
      <c r="C46" s="5" t="n">
        <v>-3601</v>
      </c>
      <c r="D46" s="5" t="n">
        <v>-2862</v>
      </c>
    </row>
    <row r="47">
      <c r="A47" s="4" t="inlineStr">
        <is>
          <t>Regulatory capital financial instruments</t>
        </is>
      </c>
      <c r="B47" s="4" t="inlineStr">
        <is>
          <t xml:space="preserve"> </t>
        </is>
      </c>
      <c r="C47" s="4" t="inlineStr">
        <is>
          <t xml:space="preserve"> </t>
        </is>
      </c>
      <c r="D47" s="4" t="inlineStr">
        <is>
          <t xml:space="preserve"> </t>
        </is>
      </c>
    </row>
    <row r="48">
      <c r="A48" s="3" t="inlineStr">
        <is>
          <t>Schedule of Bank’s Expenses Classified as Interest Expense [Line Items]</t>
        </is>
      </c>
      <c r="B48" s="4" t="inlineStr">
        <is>
          <t xml:space="preserve"> </t>
        </is>
      </c>
      <c r="C48" s="4" t="inlineStr">
        <is>
          <t xml:space="preserve"> </t>
        </is>
      </c>
      <c r="D48" s="4" t="inlineStr">
        <is>
          <t xml:space="preserve"> </t>
        </is>
      </c>
    </row>
    <row r="49">
      <c r="A49" s="4" t="inlineStr">
        <is>
          <t>Interest</t>
        </is>
      </c>
      <c r="B49" s="5" t="n">
        <v>-69419</v>
      </c>
      <c r="C49" s="5" t="n">
        <v>-64937</v>
      </c>
      <c r="D49" s="5" t="n">
        <v>-66728</v>
      </c>
    </row>
    <row r="50">
      <c r="A50" s="4" t="inlineStr">
        <is>
          <t>Inflation adjustments</t>
        </is>
      </c>
      <c r="B50" s="5" t="n">
        <v>-68404</v>
      </c>
      <c r="C50" s="5" t="n">
        <v>-70550</v>
      </c>
      <c r="D50" s="5" t="n">
        <v>-172949</v>
      </c>
    </row>
    <row r="51">
      <c r="A51" s="4" t="inlineStr">
        <is>
          <t>Total</t>
        </is>
      </c>
      <c r="B51" s="5" t="n">
        <v>-137823</v>
      </c>
      <c r="C51" s="5" t="n">
        <v>-135487</v>
      </c>
      <c r="D51" s="5" t="n">
        <v>-239677</v>
      </c>
    </row>
    <row r="52">
      <c r="A52" s="4" t="inlineStr">
        <is>
          <t>Others equity instruments</t>
        </is>
      </c>
      <c r="B52" s="4" t="inlineStr">
        <is>
          <t xml:space="preserve"> </t>
        </is>
      </c>
      <c r="C52" s="4" t="inlineStr">
        <is>
          <t xml:space="preserve"> </t>
        </is>
      </c>
      <c r="D52" s="4" t="inlineStr">
        <is>
          <t xml:space="preserve"> </t>
        </is>
      </c>
    </row>
    <row r="53">
      <c r="A53" s="3" t="inlineStr">
        <is>
          <t>Schedule of Bank’s Expenses Classified as Interest Expense [Line Items]</t>
        </is>
      </c>
      <c r="B53" s="4" t="inlineStr">
        <is>
          <t xml:space="preserve"> </t>
        </is>
      </c>
      <c r="C53" s="4" t="inlineStr">
        <is>
          <t xml:space="preserve"> </t>
        </is>
      </c>
      <c r="D53" s="4" t="inlineStr">
        <is>
          <t xml:space="preserve"> </t>
        </is>
      </c>
    </row>
    <row r="54">
      <c r="A54" s="4" t="inlineStr">
        <is>
          <t>Interest</t>
        </is>
      </c>
      <c r="B54" s="5" t="n">
        <v>-31517</v>
      </c>
      <c r="C54" s="5" t="n">
        <v>-28389</v>
      </c>
      <c r="D54" s="5" t="n">
        <v>-28234</v>
      </c>
    </row>
    <row r="55">
      <c r="A55" s="4" t="inlineStr">
        <is>
          <t>Inflation adjustments</t>
        </is>
      </c>
      <c r="B55" s="5" t="n">
        <v>0</v>
      </c>
      <c r="C55" s="4" t="inlineStr">
        <is>
          <t xml:space="preserve"> </t>
        </is>
      </c>
      <c r="D55" s="5" t="n">
        <v>0</v>
      </c>
    </row>
    <row r="56">
      <c r="A56" s="4" t="inlineStr">
        <is>
          <t>Total</t>
        </is>
      </c>
      <c r="B56" s="5" t="n">
        <v>-31517</v>
      </c>
      <c r="C56" s="5" t="n">
        <v>-28389</v>
      </c>
      <c r="D56" s="5" t="n">
        <v>-28234</v>
      </c>
    </row>
    <row r="57">
      <c r="A57" s="4" t="inlineStr">
        <is>
          <t>Hedging accounting</t>
        </is>
      </c>
      <c r="B57" s="4" t="inlineStr">
        <is>
          <t xml:space="preserve"> </t>
        </is>
      </c>
      <c r="C57" s="4" t="inlineStr">
        <is>
          <t xml:space="preserve"> </t>
        </is>
      </c>
      <c r="D57" s="4" t="inlineStr">
        <is>
          <t xml:space="preserve"> </t>
        </is>
      </c>
    </row>
    <row r="58">
      <c r="A58" s="3" t="inlineStr">
        <is>
          <t>Schedule of Bank’s Expenses Classified as Interest Expense [Line Items]</t>
        </is>
      </c>
      <c r="B58" s="4" t="inlineStr">
        <is>
          <t xml:space="preserve"> </t>
        </is>
      </c>
      <c r="C58" s="4" t="inlineStr">
        <is>
          <t xml:space="preserve"> </t>
        </is>
      </c>
      <c r="D58" s="4" t="inlineStr">
        <is>
          <t xml:space="preserve"> </t>
        </is>
      </c>
    </row>
    <row r="59">
      <c r="A59" s="4" t="inlineStr">
        <is>
          <t>Interest</t>
        </is>
      </c>
      <c r="B59" s="5" t="n">
        <v>-447989</v>
      </c>
      <c r="C59" s="5" t="n">
        <v>-1262206</v>
      </c>
      <c r="D59" s="5" t="n">
        <v>-1089816</v>
      </c>
    </row>
    <row r="60">
      <c r="A60" s="4" t="inlineStr">
        <is>
          <t>Inflation adjustments</t>
        </is>
      </c>
      <c r="B60" s="5" t="n">
        <v>140100</v>
      </c>
      <c r="C60" s="5" t="n">
        <v>186924</v>
      </c>
      <c r="D60" s="5" t="n">
        <v>552120</v>
      </c>
    </row>
    <row r="61">
      <c r="A61" s="4" t="inlineStr">
        <is>
          <t>Total</t>
        </is>
      </c>
      <c r="B61" s="6" t="n">
        <v>-307889</v>
      </c>
      <c r="C61" s="6" t="n">
        <v>-1075282</v>
      </c>
      <c r="D61" s="6" t="n">
        <v>-537696</v>
      </c>
    </row>
  </sheetData>
  <mergeCells count="2">
    <mergeCell ref="A1:A2"/>
    <mergeCell ref="B1:D1"/>
  </mergeCells>
  <pageMargins left="0.75" right="0.75" top="1" bottom="1" header="0.5" footer="0.5"/>
</worksheet>
</file>

<file path=xl/worksheets/sheet197.xml><?xml version="1.0" encoding="utf-8"?>
<worksheet xmlns="http://schemas.openxmlformats.org/spreadsheetml/2006/main">
  <sheetPr>
    <outlinePr summaryBelow="1" summaryRight="1"/>
    <pageSetUpPr/>
  </sheetPr>
  <dimension ref="A1:D3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Fees and Commissions (Details) - Schedule of Commission Income and Expense - CLP ($) $ in Millions</t>
        </is>
      </c>
      <c r="B1" s="2" t="inlineStr">
        <is>
          <t>12 Months Ended</t>
        </is>
      </c>
    </row>
    <row r="2">
      <c r="B2" s="2" t="inlineStr">
        <is>
          <t>Dec. 31, 2024</t>
        </is>
      </c>
      <c r="C2" s="2" t="inlineStr">
        <is>
          <t>Dec. 31, 2023</t>
        </is>
      </c>
      <c r="D2" s="2" t="inlineStr">
        <is>
          <t>Dec. 31, 2022</t>
        </is>
      </c>
    </row>
    <row r="3">
      <c r="A3" s="3" t="inlineStr">
        <is>
          <t>Fee and commission income</t>
        </is>
      </c>
      <c r="B3" s="4" t="inlineStr">
        <is>
          <t xml:space="preserve"> </t>
        </is>
      </c>
      <c r="C3" s="4" t="inlineStr">
        <is>
          <t xml:space="preserve"> </t>
        </is>
      </c>
      <c r="D3" s="4" t="inlineStr">
        <is>
          <t xml:space="preserve"> </t>
        </is>
      </c>
    </row>
    <row r="4">
      <c r="A4" s="4" t="inlineStr">
        <is>
          <t>Fees and commissions for prepayments</t>
        </is>
      </c>
      <c r="B4" s="6" t="n">
        <v>17108</v>
      </c>
      <c r="C4" s="6" t="n">
        <v>14151</v>
      </c>
      <c r="D4" s="6" t="n">
        <v>11348</v>
      </c>
    </row>
    <row r="5">
      <c r="A5" s="4" t="inlineStr">
        <is>
          <t>Fees and commissions of loans with credit lines</t>
        </is>
      </c>
      <c r="B5" s="5" t="n">
        <v>49</v>
      </c>
      <c r="C5" s="5" t="n">
        <v>2900</v>
      </c>
      <c r="D5" s="5" t="n">
        <v>233</v>
      </c>
    </row>
    <row r="6">
      <c r="A6" s="4" t="inlineStr">
        <is>
          <t>Fees and commissions for lines of credits and overdrafts</t>
        </is>
      </c>
      <c r="B6" s="5" t="n">
        <v>1968</v>
      </c>
      <c r="C6" s="5" t="n">
        <v>2820</v>
      </c>
      <c r="D6" s="5" t="n">
        <v>8766</v>
      </c>
    </row>
    <row r="7">
      <c r="A7" s="4" t="inlineStr">
        <is>
          <t>Fees and commissions for guarantees and letters of credit</t>
        </is>
      </c>
      <c r="B7" s="5" t="n">
        <v>34893</v>
      </c>
      <c r="C7" s="5" t="n">
        <v>34462</v>
      </c>
      <c r="D7" s="5" t="n">
        <v>35935</v>
      </c>
    </row>
    <row r="8">
      <c r="A8" s="4" t="inlineStr">
        <is>
          <t>Fees and commissions for guarantees and letters of credit</t>
        </is>
      </c>
      <c r="B8" s="5" t="n">
        <v>500292</v>
      </c>
      <c r="C8" s="5" t="n">
        <v>422737</v>
      </c>
      <c r="D8" s="5" t="n">
        <v>352448</v>
      </c>
    </row>
    <row r="9">
      <c r="A9" s="4" t="inlineStr">
        <is>
          <t>Fees and commissions for management of accounts</t>
        </is>
      </c>
      <c r="B9" s="5" t="n">
        <v>73076</v>
      </c>
      <c r="C9" s="5" t="n">
        <v>59538</v>
      </c>
      <c r="D9" s="5" t="n">
        <v>52226</v>
      </c>
    </row>
    <row r="10">
      <c r="A10" s="4" t="inlineStr">
        <is>
          <t>Fees and commissions for collections and payments</t>
        </is>
      </c>
      <c r="B10" s="5" t="n">
        <v>65187</v>
      </c>
      <c r="C10" s="5" t="n">
        <v>60912</v>
      </c>
      <c r="D10" s="5" t="n">
        <v>54060</v>
      </c>
    </row>
    <row r="11">
      <c r="A11" s="4" t="inlineStr">
        <is>
          <t>Fees and commissions for intermediation and management of securities</t>
        </is>
      </c>
      <c r="B11" s="5" t="n">
        <v>10602</v>
      </c>
      <c r="C11" s="5" t="n">
        <v>9487</v>
      </c>
      <c r="D11" s="5" t="n">
        <v>10019</v>
      </c>
    </row>
    <row r="12">
      <c r="A12" s="4" t="inlineStr">
        <is>
          <t>Insurance brokerage fees</t>
        </is>
      </c>
      <c r="B12" s="5" t="n">
        <v>60528</v>
      </c>
      <c r="C12" s="5" t="n">
        <v>61511</v>
      </c>
      <c r="D12" s="5" t="n">
        <v>52568</v>
      </c>
    </row>
    <row r="13">
      <c r="A13" s="4" t="inlineStr">
        <is>
          <t>Fees and commissions for factoring operations services</t>
        </is>
      </c>
      <c r="B13" s="5" t="n">
        <v>1334</v>
      </c>
      <c r="C13" s="5" t="n">
        <v>1249</v>
      </c>
      <c r="D13" s="5" t="n">
        <v>1829</v>
      </c>
    </row>
    <row r="14">
      <c r="A14" s="4" t="inlineStr">
        <is>
          <t>Fees and commissions for securitizations</t>
        </is>
      </c>
      <c r="B14" s="5" t="n">
        <v>0</v>
      </c>
      <c r="C14" s="5" t="n">
        <v>0</v>
      </c>
      <c r="D14" s="5" t="n">
        <v>45</v>
      </c>
    </row>
    <row r="15">
      <c r="A15" s="4" t="inlineStr">
        <is>
          <t>Fees and commissions for financial advice</t>
        </is>
      </c>
      <c r="B15" s="5" t="n">
        <v>28378</v>
      </c>
      <c r="C15" s="5" t="n">
        <v>15422</v>
      </c>
      <c r="D15" s="5" t="n">
        <v>9362</v>
      </c>
    </row>
    <row r="16">
      <c r="A16" s="4" t="inlineStr">
        <is>
          <t>Office banking</t>
        </is>
      </c>
      <c r="B16" s="5" t="n">
        <v>22673</v>
      </c>
      <c r="C16" s="5" t="n">
        <v>21495</v>
      </c>
      <c r="D16" s="5" t="n">
        <v>21771</v>
      </c>
    </row>
    <row r="17">
      <c r="A17" s="4" t="inlineStr">
        <is>
          <t>Fees for other services rendered</t>
        </is>
      </c>
      <c r="B17" s="5" t="n">
        <v>75932</v>
      </c>
      <c r="C17" s="5" t="n">
        <v>60823</v>
      </c>
      <c r="D17" s="5" t="n">
        <v>56543</v>
      </c>
    </row>
    <row r="18">
      <c r="A18" s="4" t="inlineStr">
        <is>
          <t>Other fees earned</t>
        </is>
      </c>
      <c r="B18" s="5" t="n">
        <v>68148</v>
      </c>
      <c r="C18" s="5" t="n">
        <v>81006</v>
      </c>
      <c r="D18" s="5" t="n">
        <v>61910</v>
      </c>
    </row>
    <row r="19">
      <c r="A19" s="4" t="inlineStr">
        <is>
          <t>Total</t>
        </is>
      </c>
      <c r="B19" s="5" t="n">
        <v>960168</v>
      </c>
      <c r="C19" s="5" t="n">
        <v>848513</v>
      </c>
      <c r="D19" s="5" t="n">
        <v>729063</v>
      </c>
    </row>
    <row r="20">
      <c r="A20" s="3" t="inlineStr">
        <is>
          <t>Fee and commission expense</t>
        </is>
      </c>
      <c r="B20" s="4" t="inlineStr">
        <is>
          <t xml:space="preserve"> </t>
        </is>
      </c>
      <c r="C20" s="4" t="inlineStr">
        <is>
          <t xml:space="preserve"> </t>
        </is>
      </c>
      <c r="D20" s="4" t="inlineStr">
        <is>
          <t xml:space="preserve"> </t>
        </is>
      </c>
    </row>
    <row r="21">
      <c r="A21" s="4" t="inlineStr">
        <is>
          <t>Compensation for card operation</t>
        </is>
      </c>
      <c r="B21" s="5" t="n">
        <v>-156558</v>
      </c>
      <c r="C21" s="5" t="n">
        <v>-127285</v>
      </c>
      <c r="D21" s="5" t="n">
        <v>-105695</v>
      </c>
    </row>
    <row r="22">
      <c r="A22" s="4" t="inlineStr">
        <is>
          <t>Commissions for licence for use brands</t>
        </is>
      </c>
      <c r="B22" s="5" t="n">
        <v>-7166</v>
      </c>
      <c r="C22" s="5" t="n">
        <v>-6077</v>
      </c>
      <c r="D22" s="5" t="n">
        <v>-7360</v>
      </c>
    </row>
    <row r="23">
      <c r="A23" s="4" t="inlineStr">
        <is>
          <t>Commissions for services linked to the credit card and prepaid cards</t>
        </is>
      </c>
      <c r="B23" s="5" t="n">
        <v>-383</v>
      </c>
      <c r="C23" s="5" t="n">
        <v>-10943</v>
      </c>
      <c r="D23" s="5" t="n">
        <v>-11458</v>
      </c>
    </row>
    <row r="24">
      <c r="A24" s="4" t="inlineStr">
        <is>
          <t>Commissions for obligations of loyalty programmes and merits for card customers</t>
        </is>
      </c>
      <c r="B24" s="5" t="n">
        <v>-123768</v>
      </c>
      <c r="C24" s="5" t="n">
        <v>-95542</v>
      </c>
      <c r="D24" s="5" t="n">
        <v>-95946</v>
      </c>
    </row>
    <row r="25">
      <c r="A25" s="4" t="inlineStr">
        <is>
          <t>Fees and commissions for securities transactions</t>
        </is>
      </c>
      <c r="B25" s="5" t="n">
        <v>-11866</v>
      </c>
      <c r="C25" s="5" t="n">
        <v>-9115</v>
      </c>
      <c r="D25" s="5" t="n">
        <v>-8551</v>
      </c>
    </row>
    <row r="26">
      <c r="A26" s="4" t="inlineStr">
        <is>
          <t>Office banking</t>
        </is>
      </c>
      <c r="B26" s="5" t="n">
        <v>-2715</v>
      </c>
      <c r="C26" s="5" t="n">
        <v>-2859</v>
      </c>
      <c r="D26" s="5" t="n">
        <v>-2382</v>
      </c>
    </row>
    <row r="27">
      <c r="A27" s="4" t="inlineStr">
        <is>
          <t>Interbank services</t>
        </is>
      </c>
      <c r="B27" s="5" t="n">
        <v>-28935</v>
      </c>
      <c r="C27" s="5" t="n">
        <v>-61136</v>
      </c>
      <c r="D27" s="5" t="n">
        <v>-47428</v>
      </c>
    </row>
    <row r="28">
      <c r="A28" s="4" t="inlineStr">
        <is>
          <t>Other fees</t>
        </is>
      </c>
      <c r="B28" s="5" t="n">
        <v>-81711</v>
      </c>
      <c r="C28" s="5" t="n">
        <v>-32916</v>
      </c>
      <c r="D28" s="5" t="n">
        <v>-42974</v>
      </c>
    </row>
    <row r="29">
      <c r="A29" s="4" t="inlineStr">
        <is>
          <t>Total</t>
        </is>
      </c>
      <c r="B29" s="5" t="n">
        <v>-413102</v>
      </c>
      <c r="C29" s="5" t="n">
        <v>-345873</v>
      </c>
      <c r="D29" s="5" t="n">
        <v>-321794</v>
      </c>
    </row>
    <row r="30">
      <c r="A30" s="4" t="inlineStr">
        <is>
          <t>Net fee and commission income</t>
        </is>
      </c>
      <c r="B30" s="6" t="n">
        <v>547066</v>
      </c>
      <c r="C30" s="6" t="n">
        <v>502640</v>
      </c>
      <c r="D30" s="6" t="n">
        <v>407269</v>
      </c>
    </row>
  </sheetData>
  <mergeCells count="2">
    <mergeCell ref="A1:A2"/>
    <mergeCell ref="B1:D1"/>
  </mergeCells>
  <pageMargins left="0.75" right="0.75" top="1" bottom="1" header="0.5" footer="0.5"/>
</worksheet>
</file>

<file path=xl/worksheets/sheet198.xml><?xml version="1.0" encoding="utf-8"?>
<worksheet xmlns="http://schemas.openxmlformats.org/spreadsheetml/2006/main">
  <sheetPr>
    <outlinePr summaryBelow="1" summaryRight="1"/>
    <pageSetUpPr/>
  </sheetPr>
  <dimension ref="A1:D27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Fees and Commissions (Details) - Commission Income and Expenses by Segment - CLP ($) $ in Millions</t>
        </is>
      </c>
      <c r="B1" s="2" t="inlineStr">
        <is>
          <t>12 Months Ended</t>
        </is>
      </c>
    </row>
    <row r="2">
      <c r="B2" s="2" t="inlineStr">
        <is>
          <t>Dec. 31, 2024</t>
        </is>
      </c>
      <c r="C2" s="2" t="inlineStr">
        <is>
          <t>Dec. 31, 2023</t>
        </is>
      </c>
      <c r="D2" s="2" t="inlineStr">
        <is>
          <t>Dec. 31, 2022</t>
        </is>
      </c>
    </row>
    <row r="3">
      <c r="A3" s="3" t="inlineStr">
        <is>
          <t>Disclosure of attribution of expenses by nature to their function [line items]</t>
        </is>
      </c>
      <c r="B3" s="4" t="inlineStr">
        <is>
          <t xml:space="preserve"> </t>
        </is>
      </c>
      <c r="C3" s="4" t="inlineStr">
        <is>
          <t xml:space="preserve"> </t>
        </is>
      </c>
      <c r="D3" s="4" t="inlineStr">
        <is>
          <t xml:space="preserve"> </t>
        </is>
      </c>
    </row>
    <row r="4">
      <c r="A4" s="4" t="inlineStr">
        <is>
          <t>Fees for other services rendered</t>
        </is>
      </c>
      <c r="B4" s="6" t="n">
        <v>75932</v>
      </c>
      <c r="C4" s="6" t="n">
        <v>60823</v>
      </c>
      <c r="D4" s="6" t="n">
        <v>56543</v>
      </c>
    </row>
    <row r="5">
      <c r="A5" s="4" t="inlineStr">
        <is>
          <t>Compensation for card operation</t>
        </is>
      </c>
      <c r="B5" s="5" t="n">
        <v>-156558</v>
      </c>
      <c r="C5" s="5" t="n">
        <v>-127285</v>
      </c>
      <c r="D5" s="5" t="n">
        <v>-105695</v>
      </c>
    </row>
    <row r="6">
      <c r="A6" s="4" t="inlineStr">
        <is>
          <t>Commissions for licence for use brands</t>
        </is>
      </c>
      <c r="B6" s="5" t="n">
        <v>-7166</v>
      </c>
      <c r="C6" s="5" t="n">
        <v>-6077</v>
      </c>
      <c r="D6" s="5" t="n">
        <v>-7360</v>
      </c>
    </row>
    <row r="7">
      <c r="A7" s="4" t="inlineStr">
        <is>
          <t>Commissions for obligations of loyalty programmes and merits for card customers</t>
        </is>
      </c>
      <c r="B7" s="5" t="n">
        <v>-123768</v>
      </c>
      <c r="C7" s="5" t="n">
        <v>-95542</v>
      </c>
      <c r="D7" s="5" t="n">
        <v>-95946</v>
      </c>
    </row>
    <row r="8">
      <c r="A8" s="4" t="inlineStr">
        <is>
          <t>Fees and commissions for securities transactions</t>
        </is>
      </c>
      <c r="B8" s="5" t="n">
        <v>-11866</v>
      </c>
      <c r="C8" s="5" t="n">
        <v>-9115</v>
      </c>
      <c r="D8" s="5" t="n">
        <v>-8551</v>
      </c>
    </row>
    <row r="9">
      <c r="A9" s="4" t="inlineStr">
        <is>
          <t>Interbank services</t>
        </is>
      </c>
      <c r="B9" s="5" t="n">
        <v>-28935</v>
      </c>
      <c r="C9" s="5" t="n">
        <v>-61136</v>
      </c>
      <c r="D9" s="5" t="n">
        <v>-47428</v>
      </c>
    </row>
    <row r="10">
      <c r="A10" s="4" t="inlineStr">
        <is>
          <t>Total</t>
        </is>
      </c>
      <c r="B10" s="4" t="inlineStr">
        <is>
          <t xml:space="preserve"> </t>
        </is>
      </c>
      <c r="C10" s="4" t="inlineStr">
        <is>
          <t xml:space="preserve"> </t>
        </is>
      </c>
      <c r="D10" s="4" t="inlineStr">
        <is>
          <t xml:space="preserve"> </t>
        </is>
      </c>
    </row>
    <row r="11">
      <c r="A11" s="3" t="inlineStr">
        <is>
          <t>Disclosure of attribution of expenses by nature to their function [line items]</t>
        </is>
      </c>
      <c r="B11" s="4" t="inlineStr">
        <is>
          <t xml:space="preserve"> </t>
        </is>
      </c>
      <c r="C11" s="4" t="inlineStr">
        <is>
          <t xml:space="preserve"> </t>
        </is>
      </c>
      <c r="D11" s="4" t="inlineStr">
        <is>
          <t xml:space="preserve"> </t>
        </is>
      </c>
    </row>
    <row r="12">
      <c r="A12" s="4" t="inlineStr">
        <is>
          <t>Commissions for prepayments</t>
        </is>
      </c>
      <c r="B12" s="5" t="n">
        <v>17108</v>
      </c>
      <c r="C12" s="5" t="n">
        <v>14151</v>
      </c>
      <c r="D12" s="5" t="n">
        <v>11348</v>
      </c>
    </row>
    <row r="13">
      <c r="A13" s="4" t="inlineStr">
        <is>
          <t>Commissions of loans with credit lines</t>
        </is>
      </c>
      <c r="B13" s="5" t="n">
        <v>49</v>
      </c>
      <c r="C13" s="5" t="n">
        <v>2900</v>
      </c>
      <c r="D13" s="5" t="n">
        <v>233</v>
      </c>
    </row>
    <row r="14">
      <c r="A14" s="4" t="inlineStr">
        <is>
          <t>Commissions for lines of credits and overdrafts</t>
        </is>
      </c>
      <c r="B14" s="5" t="n">
        <v>1968</v>
      </c>
      <c r="C14" s="5" t="n">
        <v>2820</v>
      </c>
      <c r="D14" s="5" t="n">
        <v>8766</v>
      </c>
    </row>
    <row r="15">
      <c r="A15" s="4" t="inlineStr">
        <is>
          <t>Commissions for guarantees and letters of credit</t>
        </is>
      </c>
      <c r="B15" s="5" t="n">
        <v>34893</v>
      </c>
      <c r="C15" s="5" t="n">
        <v>34462</v>
      </c>
      <c r="D15" s="5" t="n">
        <v>35935</v>
      </c>
    </row>
    <row r="16">
      <c r="A16" s="4" t="inlineStr">
        <is>
          <t>Commissions for card services</t>
        </is>
      </c>
      <c r="B16" s="5" t="n">
        <v>500292</v>
      </c>
      <c r="C16" s="5" t="n">
        <v>422737</v>
      </c>
      <c r="D16" s="5" t="n">
        <v>352448</v>
      </c>
    </row>
    <row r="17">
      <c r="A17" s="4" t="inlineStr">
        <is>
          <t>Commissions for management of accounts</t>
        </is>
      </c>
      <c r="B17" s="5" t="n">
        <v>73076</v>
      </c>
      <c r="C17" s="5" t="n">
        <v>59538</v>
      </c>
      <c r="D17" s="5" t="n">
        <v>52226</v>
      </c>
    </row>
    <row r="18">
      <c r="A18" s="4" t="inlineStr">
        <is>
          <t>Commissions for collections and payments</t>
        </is>
      </c>
      <c r="B18" s="5" t="n">
        <v>65187</v>
      </c>
      <c r="C18" s="5" t="n">
        <v>60912</v>
      </c>
      <c r="D18" s="5" t="n">
        <v>54060</v>
      </c>
    </row>
    <row r="19">
      <c r="A19" s="4" t="inlineStr">
        <is>
          <t>Commissions for intermediation and management of securities</t>
        </is>
      </c>
      <c r="B19" s="5" t="n">
        <v>10602</v>
      </c>
      <c r="C19" s="4" t="inlineStr">
        <is>
          <t xml:space="preserve"> </t>
        </is>
      </c>
      <c r="D19" s="5" t="n">
        <v>10019</v>
      </c>
    </row>
    <row r="20">
      <c r="A20" s="4" t="inlineStr">
        <is>
          <t>Commissions for brokerage and management of securities</t>
        </is>
      </c>
      <c r="B20" s="4" t="inlineStr">
        <is>
          <t xml:space="preserve"> </t>
        </is>
      </c>
      <c r="C20" s="5" t="n">
        <v>9487</v>
      </c>
      <c r="D20" s="4" t="inlineStr">
        <is>
          <t xml:space="preserve"> </t>
        </is>
      </c>
    </row>
    <row r="21">
      <c r="A21" s="4" t="inlineStr">
        <is>
          <t>Remuneration for insurance brokerage fees</t>
        </is>
      </c>
      <c r="B21" s="5" t="n">
        <v>60528</v>
      </c>
      <c r="C21" s="4" t="inlineStr">
        <is>
          <t xml:space="preserve"> </t>
        </is>
      </c>
      <c r="D21" s="5" t="n">
        <v>52568</v>
      </c>
    </row>
    <row r="22">
      <c r="A22" s="4" t="inlineStr">
        <is>
          <t>Commissions for factoring operations services</t>
        </is>
      </c>
      <c r="B22" s="5" t="n">
        <v>1334</v>
      </c>
      <c r="C22" s="5" t="n">
        <v>61511</v>
      </c>
      <c r="D22" s="5" t="n">
        <v>1829</v>
      </c>
    </row>
    <row r="23">
      <c r="A23" s="4" t="inlineStr">
        <is>
          <t>Commissions for securitizations</t>
        </is>
      </c>
      <c r="B23" s="5" t="n">
        <v>0</v>
      </c>
      <c r="C23" s="5" t="n">
        <v>1249</v>
      </c>
      <c r="D23" s="5" t="n">
        <v>45</v>
      </c>
    </row>
    <row r="24">
      <c r="A24" s="4" t="inlineStr">
        <is>
          <t>Commissions for financial advice</t>
        </is>
      </c>
      <c r="B24" s="5" t="n">
        <v>28378</v>
      </c>
      <c r="C24" s="5" t="n">
        <v>15422</v>
      </c>
      <c r="D24" s="5" t="n">
        <v>9362</v>
      </c>
    </row>
    <row r="25">
      <c r="A25" s="4" t="inlineStr">
        <is>
          <t>Office banking</t>
        </is>
      </c>
      <c r="B25" s="5" t="n">
        <v>22673</v>
      </c>
      <c r="C25" s="5" t="n">
        <v>21495</v>
      </c>
      <c r="D25" s="5" t="n">
        <v>21771</v>
      </c>
    </row>
    <row r="26">
      <c r="A26" s="4" t="inlineStr">
        <is>
          <t>Fees for other services rendered</t>
        </is>
      </c>
      <c r="B26" s="5" t="n">
        <v>75932</v>
      </c>
      <c r="C26" s="5" t="n">
        <v>60823</v>
      </c>
      <c r="D26" s="5" t="n">
        <v>56543</v>
      </c>
    </row>
    <row r="27">
      <c r="A27" s="4" t="inlineStr">
        <is>
          <t>Other fees earned</t>
        </is>
      </c>
      <c r="B27" s="5" t="n">
        <v>68148</v>
      </c>
      <c r="C27" s="5" t="n">
        <v>81006</v>
      </c>
      <c r="D27" s="5" t="n">
        <v>61910</v>
      </c>
    </row>
    <row r="28">
      <c r="A28" s="4" t="inlineStr">
        <is>
          <t>Total</t>
        </is>
      </c>
      <c r="B28" s="5" t="n">
        <v>960168</v>
      </c>
      <c r="C28" s="5" t="n">
        <v>848513</v>
      </c>
      <c r="D28" s="5" t="n">
        <v>729063</v>
      </c>
    </row>
    <row r="29">
      <c r="A29" s="4" t="inlineStr">
        <is>
          <t>Compensation for card operation</t>
        </is>
      </c>
      <c r="B29" s="5" t="n">
        <v>-156558</v>
      </c>
      <c r="C29" s="5" t="n">
        <v>-127285</v>
      </c>
      <c r="D29" s="5" t="n">
        <v>-105695</v>
      </c>
    </row>
    <row r="30">
      <c r="A30" s="4" t="inlineStr">
        <is>
          <t>Commissions for licence for use brands</t>
        </is>
      </c>
      <c r="B30" s="5" t="n">
        <v>-7166</v>
      </c>
      <c r="C30" s="5" t="n">
        <v>-6077</v>
      </c>
      <c r="D30" s="5" t="n">
        <v>-7360</v>
      </c>
    </row>
    <row r="31">
      <c r="A31" s="4" t="inlineStr">
        <is>
          <t>Commissions for services related to the credit card system and prepaid cards</t>
        </is>
      </c>
      <c r="B31" s="5" t="n">
        <v>-383</v>
      </c>
      <c r="C31" s="5" t="n">
        <v>-10943</v>
      </c>
      <c r="D31" s="5" t="n">
        <v>-11458</v>
      </c>
    </row>
    <row r="32">
      <c r="A32" s="4" t="inlineStr">
        <is>
          <t>Commissions for obligations of loyalty programmes and merits for card customers</t>
        </is>
      </c>
      <c r="B32" s="5" t="n">
        <v>-123768</v>
      </c>
      <c r="C32" s="5" t="n">
        <v>-95542</v>
      </c>
      <c r="D32" s="5" t="n">
        <v>-95946</v>
      </c>
    </row>
    <row r="33">
      <c r="A33" s="4" t="inlineStr">
        <is>
          <t>Fees and commissions for securities transactions</t>
        </is>
      </c>
      <c r="B33" s="5" t="n">
        <v>-11866</v>
      </c>
      <c r="C33" s="5" t="n">
        <v>-9115</v>
      </c>
      <c r="D33" s="5" t="n">
        <v>-8551</v>
      </c>
    </row>
    <row r="34">
      <c r="A34" s="4" t="inlineStr">
        <is>
          <t>Office banking</t>
        </is>
      </c>
      <c r="B34" s="5" t="n">
        <v>-2715</v>
      </c>
      <c r="C34" s="5" t="n">
        <v>-2859</v>
      </c>
      <c r="D34" s="5" t="n">
        <v>-2382</v>
      </c>
    </row>
    <row r="35">
      <c r="A35" s="4" t="inlineStr">
        <is>
          <t>Interbank services</t>
        </is>
      </c>
      <c r="B35" s="5" t="n">
        <v>-28935</v>
      </c>
      <c r="C35" s="5" t="n">
        <v>-61136</v>
      </c>
      <c r="D35" s="5" t="n">
        <v>-47428</v>
      </c>
    </row>
    <row r="36">
      <c r="A36" s="4" t="inlineStr">
        <is>
          <t>Other fees</t>
        </is>
      </c>
      <c r="B36" s="5" t="n">
        <v>-81711</v>
      </c>
      <c r="C36" s="5" t="n">
        <v>-32916</v>
      </c>
      <c r="D36" s="5" t="n">
        <v>-42974</v>
      </c>
    </row>
    <row r="37">
      <c r="A37" s="4" t="inlineStr">
        <is>
          <t>Total</t>
        </is>
      </c>
      <c r="B37" s="5" t="n">
        <v>-413102</v>
      </c>
      <c r="C37" s="5" t="n">
        <v>-345873</v>
      </c>
      <c r="D37" s="5" t="n">
        <v>-321794</v>
      </c>
    </row>
    <row r="38">
      <c r="A38" s="4" t="inlineStr">
        <is>
          <t>Total Net commission income and expenses</t>
        </is>
      </c>
      <c r="B38" s="5" t="n">
        <v>547066</v>
      </c>
      <c r="C38" s="5" t="n">
        <v>502640</v>
      </c>
      <c r="D38" s="5" t="n">
        <v>407269</v>
      </c>
    </row>
    <row r="39">
      <c r="A39" s="4" t="inlineStr">
        <is>
          <t>Retail</t>
        </is>
      </c>
      <c r="B39" s="4" t="inlineStr">
        <is>
          <t xml:space="preserve"> </t>
        </is>
      </c>
      <c r="C39" s="4" t="inlineStr">
        <is>
          <t xml:space="preserve"> </t>
        </is>
      </c>
      <c r="D39" s="4" t="inlineStr">
        <is>
          <t xml:space="preserve"> </t>
        </is>
      </c>
    </row>
    <row r="40">
      <c r="A40" s="3" t="inlineStr">
        <is>
          <t>Disclosure of attribution of expenses by nature to their function [line items]</t>
        </is>
      </c>
      <c r="B40" s="4" t="inlineStr">
        <is>
          <t xml:space="preserve"> </t>
        </is>
      </c>
      <c r="C40" s="4" t="inlineStr">
        <is>
          <t xml:space="preserve"> </t>
        </is>
      </c>
      <c r="D40" s="4" t="inlineStr">
        <is>
          <t xml:space="preserve"> </t>
        </is>
      </c>
    </row>
    <row r="41">
      <c r="A41" s="4" t="inlineStr">
        <is>
          <t>Commissions for prepayments</t>
        </is>
      </c>
      <c r="B41" s="5" t="n">
        <v>15554</v>
      </c>
      <c r="C41" s="5" t="n">
        <v>11927</v>
      </c>
      <c r="D41" s="5" t="n">
        <v>9739</v>
      </c>
    </row>
    <row r="42">
      <c r="A42" s="4" t="inlineStr">
        <is>
          <t>Commissions of loans with credit lines</t>
        </is>
      </c>
      <c r="B42" s="5" t="n">
        <v>48</v>
      </c>
      <c r="C42" s="5" t="n">
        <v>2876</v>
      </c>
      <c r="D42" s="5" t="n">
        <v>171</v>
      </c>
    </row>
    <row r="43">
      <c r="A43" s="4" t="inlineStr">
        <is>
          <t>Commissions for lines of credits and overdrafts</t>
        </is>
      </c>
      <c r="B43" s="5" t="n">
        <v>-52</v>
      </c>
      <c r="C43" s="5" t="n">
        <v>1752</v>
      </c>
      <c r="D43" s="5" t="n">
        <v>6979</v>
      </c>
    </row>
    <row r="44">
      <c r="A44" s="4" t="inlineStr">
        <is>
          <t>Commissions for guarantees and letters of credit</t>
        </is>
      </c>
      <c r="B44" s="5" t="n">
        <v>9592</v>
      </c>
      <c r="C44" s="5" t="n">
        <v>4277</v>
      </c>
      <c r="D44" s="5" t="n">
        <v>13225</v>
      </c>
    </row>
    <row r="45">
      <c r="A45" s="4" t="inlineStr">
        <is>
          <t>Commissions for card services</t>
        </is>
      </c>
      <c r="B45" s="5" t="n">
        <v>468437</v>
      </c>
      <c r="C45" s="5" t="n">
        <v>358604</v>
      </c>
      <c r="D45" s="5" t="n">
        <v>333053</v>
      </c>
    </row>
    <row r="46">
      <c r="A46" s="4" t="inlineStr">
        <is>
          <t>Commissions for management of accounts</t>
        </is>
      </c>
      <c r="B46" s="5" t="n">
        <v>70392</v>
      </c>
      <c r="C46" s="5" t="n">
        <v>55561</v>
      </c>
      <c r="D46" s="5" t="n">
        <v>49902</v>
      </c>
    </row>
    <row r="47">
      <c r="A47" s="4" t="inlineStr">
        <is>
          <t>Commissions for collections and payments</t>
        </is>
      </c>
      <c r="B47" s="5" t="n">
        <v>100291</v>
      </c>
      <c r="C47" s="5" t="n">
        <v>84327</v>
      </c>
      <c r="D47" s="5" t="n">
        <v>78269</v>
      </c>
    </row>
    <row r="48">
      <c r="A48" s="4" t="inlineStr">
        <is>
          <t>Commissions for intermediation and management of securities</t>
        </is>
      </c>
      <c r="B48" s="5" t="n">
        <v>276</v>
      </c>
      <c r="C48" s="4" t="inlineStr">
        <is>
          <t xml:space="preserve"> </t>
        </is>
      </c>
      <c r="D48" s="5" t="n">
        <v>149</v>
      </c>
    </row>
    <row r="49">
      <c r="A49" s="4" t="inlineStr">
        <is>
          <t>Commissions for brokerage and management of securities</t>
        </is>
      </c>
      <c r="B49" s="4" t="inlineStr">
        <is>
          <t xml:space="preserve"> </t>
        </is>
      </c>
      <c r="C49" s="5" t="n">
        <v>72</v>
      </c>
      <c r="D49" s="4" t="inlineStr">
        <is>
          <t xml:space="preserve"> </t>
        </is>
      </c>
    </row>
    <row r="50">
      <c r="A50" s="4" t="inlineStr">
        <is>
          <t>Remuneration for insurance brokerage fees</t>
        </is>
      </c>
      <c r="B50" s="5" t="n">
        <v>332</v>
      </c>
      <c r="C50" s="4" t="inlineStr">
        <is>
          <t xml:space="preserve"> </t>
        </is>
      </c>
      <c r="D50" s="5" t="n">
        <v>257</v>
      </c>
    </row>
    <row r="51">
      <c r="A51" s="4" t="inlineStr">
        <is>
          <t>Commissions for factoring operations services</t>
        </is>
      </c>
      <c r="B51" s="5" t="n">
        <v>467</v>
      </c>
      <c r="C51" s="5" t="n">
        <v>216</v>
      </c>
      <c r="D51" s="5" t="n">
        <v>645</v>
      </c>
    </row>
    <row r="52">
      <c r="A52" s="4" t="inlineStr">
        <is>
          <t>Commissions for securitizations</t>
        </is>
      </c>
      <c r="B52" s="5" t="n">
        <v>0</v>
      </c>
      <c r="C52" s="5" t="n">
        <v>126</v>
      </c>
      <c r="D52" s="5" t="n">
        <v>0</v>
      </c>
    </row>
    <row r="53">
      <c r="A53" s="4" t="inlineStr">
        <is>
          <t>Commissions for financial advice</t>
        </is>
      </c>
      <c r="B53" s="5" t="n">
        <v>250</v>
      </c>
      <c r="C53" s="5" t="n">
        <v>45</v>
      </c>
      <c r="D53" s="5" t="n">
        <v>-1818</v>
      </c>
    </row>
    <row r="54">
      <c r="A54" s="4" t="inlineStr">
        <is>
          <t>Office banking</t>
        </is>
      </c>
      <c r="B54" s="5" t="n">
        <v>18511</v>
      </c>
      <c r="C54" s="5" t="n">
        <v>16750</v>
      </c>
      <c r="D54" s="5" t="n">
        <v>16748</v>
      </c>
    </row>
    <row r="55">
      <c r="A55" s="4" t="inlineStr">
        <is>
          <t>Fees for other services rendered</t>
        </is>
      </c>
      <c r="B55" s="5" t="n">
        <v>59948</v>
      </c>
      <c r="C55" s="5" t="n">
        <v>47397</v>
      </c>
      <c r="D55" s="5" t="n">
        <v>53869</v>
      </c>
    </row>
    <row r="56">
      <c r="A56" s="4" t="inlineStr">
        <is>
          <t>Other fees earned</t>
        </is>
      </c>
      <c r="B56" s="5" t="n">
        <v>25786</v>
      </c>
      <c r="C56" s="5" t="n">
        <v>56947</v>
      </c>
      <c r="D56" s="5" t="n">
        <v>51444</v>
      </c>
    </row>
    <row r="57">
      <c r="A57" s="4" t="inlineStr">
        <is>
          <t>Total</t>
        </is>
      </c>
      <c r="B57" s="5" t="n">
        <v>769832</v>
      </c>
      <c r="C57" s="5" t="n">
        <v>640877</v>
      </c>
      <c r="D57" s="5" t="n">
        <v>612632</v>
      </c>
    </row>
    <row r="58">
      <c r="A58" s="4" t="inlineStr">
        <is>
          <t>Compensation for card operation</t>
        </is>
      </c>
      <c r="B58" s="5" t="n">
        <v>-103805</v>
      </c>
      <c r="C58" s="5" t="n">
        <v>-106388</v>
      </c>
      <c r="D58" s="5" t="n">
        <v>-100236</v>
      </c>
    </row>
    <row r="59">
      <c r="A59" s="4" t="inlineStr">
        <is>
          <t>Commissions for licence for use brands</t>
        </is>
      </c>
      <c r="B59" s="5" t="n">
        <v>-5833</v>
      </c>
      <c r="C59" s="5" t="n">
        <v>-5019</v>
      </c>
      <c r="D59" s="5" t="n">
        <v>-7001</v>
      </c>
    </row>
    <row r="60">
      <c r="A60" s="4" t="inlineStr">
        <is>
          <t>Commissions for services related to the credit card system and prepaid cards</t>
        </is>
      </c>
      <c r="B60" s="5" t="n">
        <v>-1136</v>
      </c>
      <c r="C60" s="5" t="n">
        <v>-15861</v>
      </c>
      <c r="D60" s="5" t="n">
        <v>-11068</v>
      </c>
    </row>
    <row r="61">
      <c r="A61" s="4" t="inlineStr">
        <is>
          <t>Commissions for obligations of loyalty programmes and merits for card customers</t>
        </is>
      </c>
      <c r="B61" s="5" t="n">
        <v>-119968</v>
      </c>
      <c r="C61" s="5" t="n">
        <v>-92483</v>
      </c>
      <c r="D61" s="5" t="n">
        <v>-94120</v>
      </c>
    </row>
    <row r="62">
      <c r="A62" s="4" t="inlineStr">
        <is>
          <t>Fees and commissions for securities transactions</t>
        </is>
      </c>
      <c r="B62" s="5" t="n">
        <v>0</v>
      </c>
      <c r="C62" s="5" t="n">
        <v>0</v>
      </c>
      <c r="D62" s="5" t="n">
        <v>0</v>
      </c>
    </row>
    <row r="63">
      <c r="A63" s="4" t="inlineStr">
        <is>
          <t>Office banking</t>
        </is>
      </c>
      <c r="B63" s="5" t="n">
        <v>-2083</v>
      </c>
      <c r="C63" s="5" t="n">
        <v>-1265</v>
      </c>
      <c r="D63" s="5" t="n">
        <v>-2187</v>
      </c>
    </row>
    <row r="64">
      <c r="A64" s="4" t="inlineStr">
        <is>
          <t>Interbank services</t>
        </is>
      </c>
      <c r="B64" s="5" t="n">
        <v>-23676</v>
      </c>
      <c r="C64" s="5" t="n">
        <v>-27056</v>
      </c>
      <c r="D64" s="5" t="n">
        <v>-40328</v>
      </c>
    </row>
    <row r="65">
      <c r="A65" s="4" t="inlineStr">
        <is>
          <t>Other fees</t>
        </is>
      </c>
      <c r="B65" s="5" t="n">
        <v>-59137</v>
      </c>
      <c r="C65" s="5" t="n">
        <v>-8390</v>
      </c>
      <c r="D65" s="5" t="n">
        <v>-27843</v>
      </c>
    </row>
    <row r="66">
      <c r="A66" s="4" t="inlineStr">
        <is>
          <t>Total</t>
        </is>
      </c>
      <c r="B66" s="5" t="n">
        <v>-315638</v>
      </c>
      <c r="C66" s="5" t="n">
        <v>-256462</v>
      </c>
      <c r="D66" s="5" t="n">
        <v>-282783</v>
      </c>
    </row>
    <row r="67">
      <c r="A67" s="4" t="inlineStr">
        <is>
          <t>Total Net commission income and expenses</t>
        </is>
      </c>
      <c r="B67" s="5" t="n">
        <v>454194</v>
      </c>
      <c r="C67" s="5" t="n">
        <v>384415</v>
      </c>
      <c r="D67" s="5" t="n">
        <v>329849</v>
      </c>
    </row>
    <row r="68">
      <c r="A68" s="4" t="inlineStr">
        <is>
          <t>Wealth Management &amp; Insurance</t>
        </is>
      </c>
      <c r="B68" s="4" t="inlineStr">
        <is>
          <t xml:space="preserve"> </t>
        </is>
      </c>
      <c r="C68" s="4" t="inlineStr">
        <is>
          <t xml:space="preserve"> </t>
        </is>
      </c>
      <c r="D68" s="4" t="inlineStr">
        <is>
          <t xml:space="preserve"> </t>
        </is>
      </c>
    </row>
    <row r="69">
      <c r="A69" s="3" t="inlineStr">
        <is>
          <t>Disclosure of attribution of expenses by nature to their function [line items]</t>
        </is>
      </c>
      <c r="B69" s="4" t="inlineStr">
        <is>
          <t xml:space="preserve"> </t>
        </is>
      </c>
      <c r="C69" s="4" t="inlineStr">
        <is>
          <t xml:space="preserve"> </t>
        </is>
      </c>
      <c r="D69" s="4" t="inlineStr">
        <is>
          <t xml:space="preserve"> </t>
        </is>
      </c>
    </row>
    <row r="70">
      <c r="A70" s="4" t="inlineStr">
        <is>
          <t>Commissions for prepayments</t>
        </is>
      </c>
      <c r="B70" s="5" t="n">
        <v>71</v>
      </c>
      <c r="C70" s="5" t="n">
        <v>46</v>
      </c>
      <c r="D70" s="5" t="n">
        <v>-2</v>
      </c>
    </row>
    <row r="71">
      <c r="A71" s="4" t="inlineStr">
        <is>
          <t>Commissions of loans with credit lines</t>
        </is>
      </c>
      <c r="B71" s="5" t="n">
        <v>1</v>
      </c>
      <c r="C71" s="5" t="n">
        <v>12</v>
      </c>
      <c r="D71" s="5" t="n">
        <v>0</v>
      </c>
    </row>
    <row r="72">
      <c r="A72" s="4" t="inlineStr">
        <is>
          <t>Commissions for lines of credits and overdrafts</t>
        </is>
      </c>
      <c r="B72" s="5" t="n">
        <v>-2</v>
      </c>
      <c r="C72" s="5" t="n">
        <v>-8</v>
      </c>
      <c r="D72" s="5" t="n">
        <v>8</v>
      </c>
    </row>
    <row r="73">
      <c r="A73" s="4" t="inlineStr">
        <is>
          <t>Commissions for guarantees and letters of credit</t>
        </is>
      </c>
      <c r="B73" s="5" t="n">
        <v>43</v>
      </c>
      <c r="C73" s="5" t="n">
        <v>62</v>
      </c>
      <c r="D73" s="5" t="n">
        <v>59</v>
      </c>
    </row>
    <row r="74">
      <c r="A74" s="4" t="inlineStr">
        <is>
          <t>Commissions for card services</t>
        </is>
      </c>
      <c r="B74" s="5" t="n">
        <v>3958</v>
      </c>
      <c r="C74" s="5" t="n">
        <v>3403</v>
      </c>
      <c r="D74" s="5" t="n">
        <v>1650</v>
      </c>
    </row>
    <row r="75">
      <c r="A75" s="4" t="inlineStr">
        <is>
          <t>Commissions for management of accounts</t>
        </is>
      </c>
      <c r="B75" s="5" t="n">
        <v>153</v>
      </c>
      <c r="C75" s="5" t="n">
        <v>92</v>
      </c>
      <c r="D75" s="5" t="n">
        <v>23</v>
      </c>
    </row>
    <row r="76">
      <c r="A76" s="4" t="inlineStr">
        <is>
          <t>Commissions for collections and payments</t>
        </is>
      </c>
      <c r="B76" s="5" t="n">
        <v>772</v>
      </c>
      <c r="C76" s="5" t="n">
        <v>621</v>
      </c>
      <c r="D76" s="5" t="n">
        <v>-7833</v>
      </c>
    </row>
    <row r="77">
      <c r="A77" s="4" t="inlineStr">
        <is>
          <t>Commissions for intermediation and management of securities</t>
        </is>
      </c>
      <c r="B77" s="5" t="n">
        <v>1926</v>
      </c>
      <c r="C77" s="4" t="inlineStr">
        <is>
          <t xml:space="preserve"> </t>
        </is>
      </c>
      <c r="D77" s="5" t="n">
        <v>2125</v>
      </c>
    </row>
    <row r="78">
      <c r="A78" s="4" t="inlineStr">
        <is>
          <t>Commissions for brokerage and management of securities</t>
        </is>
      </c>
      <c r="B78" s="4" t="inlineStr">
        <is>
          <t xml:space="preserve"> </t>
        </is>
      </c>
      <c r="C78" s="5" t="n">
        <v>1854</v>
      </c>
      <c r="D78" s="4" t="inlineStr">
        <is>
          <t xml:space="preserve"> </t>
        </is>
      </c>
    </row>
    <row r="79">
      <c r="A79" s="4" t="inlineStr">
        <is>
          <t>Remuneration for insurance brokerage fees</t>
        </is>
      </c>
      <c r="B79" s="5" t="n">
        <v>61012</v>
      </c>
      <c r="C79" s="4" t="inlineStr">
        <is>
          <t xml:space="preserve"> </t>
        </is>
      </c>
      <c r="D79" s="5" t="n">
        <v>52804</v>
      </c>
    </row>
    <row r="80">
      <c r="A80" s="4" t="inlineStr">
        <is>
          <t>Commissions for factoring operations services</t>
        </is>
      </c>
      <c r="B80" s="5" t="n">
        <v>0</v>
      </c>
      <c r="C80" s="5" t="n">
        <v>60414</v>
      </c>
      <c r="D80" s="5" t="n">
        <v>0</v>
      </c>
    </row>
    <row r="81">
      <c r="A81" s="4" t="inlineStr">
        <is>
          <t>Commissions for securitizations</t>
        </is>
      </c>
      <c r="B81" s="5" t="n">
        <v>0</v>
      </c>
      <c r="C81" s="5" t="n">
        <v>0</v>
      </c>
      <c r="D81" s="5" t="n">
        <v>0</v>
      </c>
    </row>
    <row r="82">
      <c r="A82" s="4" t="inlineStr">
        <is>
          <t>Commissions for financial advice</t>
        </is>
      </c>
      <c r="B82" s="5" t="n">
        <v>84</v>
      </c>
      <c r="C82" s="5" t="n">
        <v>0</v>
      </c>
      <c r="D82" s="5" t="n">
        <v>-3</v>
      </c>
    </row>
    <row r="83">
      <c r="A83" s="4" t="inlineStr">
        <is>
          <t>Office banking</t>
        </is>
      </c>
      <c r="B83" s="5" t="n">
        <v>112</v>
      </c>
      <c r="C83" s="5" t="n">
        <v>1194</v>
      </c>
      <c r="D83" s="5" t="n">
        <v>59</v>
      </c>
    </row>
    <row r="84">
      <c r="A84" s="4" t="inlineStr">
        <is>
          <t>Fees for other services rendered</t>
        </is>
      </c>
      <c r="B84" s="5" t="n">
        <v>11475</v>
      </c>
      <c r="C84" s="5" t="n">
        <v>3377</v>
      </c>
      <c r="D84" s="5" t="n">
        <v>73</v>
      </c>
    </row>
    <row r="85">
      <c r="A85" s="4" t="inlineStr">
        <is>
          <t>Other fees earned</t>
        </is>
      </c>
      <c r="B85" s="5" t="n">
        <v>-10156</v>
      </c>
      <c r="C85" s="5" t="n">
        <v>5851</v>
      </c>
      <c r="D85" s="5" t="n">
        <v>4507</v>
      </c>
    </row>
    <row r="86">
      <c r="A86" s="4" t="inlineStr">
        <is>
          <t>Total</t>
        </is>
      </c>
      <c r="B86" s="5" t="n">
        <v>69449</v>
      </c>
      <c r="C86" s="5" t="n">
        <v>76918</v>
      </c>
      <c r="D86" s="5" t="n">
        <v>53470</v>
      </c>
    </row>
    <row r="87">
      <c r="A87" s="4" t="inlineStr">
        <is>
          <t>Compensation for card operation</t>
        </is>
      </c>
      <c r="B87" s="5" t="n">
        <v>-735</v>
      </c>
      <c r="C87" s="5" t="n">
        <v>-632</v>
      </c>
      <c r="D87" s="5" t="n">
        <v>-388</v>
      </c>
    </row>
    <row r="88">
      <c r="A88" s="4" t="inlineStr">
        <is>
          <t>Commissions for licence for use brands</t>
        </is>
      </c>
      <c r="B88" s="5" t="n">
        <v>-76</v>
      </c>
      <c r="C88" s="5" t="n">
        <v>-103</v>
      </c>
      <c r="D88" s="5" t="n">
        <v>-63</v>
      </c>
    </row>
    <row r="89">
      <c r="A89" s="4" t="inlineStr">
        <is>
          <t>Commissions for services related to the credit card system and prepaid cards</t>
        </is>
      </c>
      <c r="B89" s="5" t="n">
        <v>-29</v>
      </c>
      <c r="C89" s="5" t="n">
        <v>-327</v>
      </c>
      <c r="D89" s="5" t="n">
        <v>-125</v>
      </c>
    </row>
    <row r="90">
      <c r="A90" s="4" t="inlineStr">
        <is>
          <t>Commissions for obligations of loyalty programmes and merits for card customers</t>
        </is>
      </c>
      <c r="B90" s="5" t="n">
        <v>-2400</v>
      </c>
      <c r="C90" s="5" t="n">
        <v>-1833</v>
      </c>
      <c r="D90" s="5" t="n">
        <v>-1825</v>
      </c>
    </row>
    <row r="91">
      <c r="A91" s="4" t="inlineStr">
        <is>
          <t>Fees and commissions for securities transactions</t>
        </is>
      </c>
      <c r="B91" s="5" t="n">
        <v>0</v>
      </c>
      <c r="C91" s="5" t="n">
        <v>0</v>
      </c>
      <c r="D91" s="5" t="n">
        <v>0</v>
      </c>
    </row>
    <row r="92">
      <c r="A92" s="4" t="inlineStr">
        <is>
          <t>Office banking</t>
        </is>
      </c>
      <c r="B92" s="5" t="n">
        <v>0</v>
      </c>
      <c r="C92" s="5" t="n">
        <v>-1540</v>
      </c>
      <c r="D92" s="5" t="n">
        <v>0</v>
      </c>
    </row>
    <row r="93">
      <c r="A93" s="4" t="inlineStr">
        <is>
          <t>Interbank services</t>
        </is>
      </c>
      <c r="B93" s="5" t="n">
        <v>0</v>
      </c>
      <c r="C93" s="5" t="n">
        <v>-32935</v>
      </c>
      <c r="D93" s="5" t="n">
        <v>0</v>
      </c>
    </row>
    <row r="94">
      <c r="A94" s="4" t="inlineStr">
        <is>
          <t>Other fees</t>
        </is>
      </c>
      <c r="B94" s="5" t="n">
        <v>-43026</v>
      </c>
      <c r="C94" s="5" t="n">
        <v>-19086</v>
      </c>
      <c r="D94" s="5" t="n">
        <v>-18059</v>
      </c>
    </row>
    <row r="95">
      <c r="A95" s="4" t="inlineStr">
        <is>
          <t>Total</t>
        </is>
      </c>
      <c r="B95" s="5" t="n">
        <v>-46266</v>
      </c>
      <c r="C95" s="5" t="n">
        <v>-56456</v>
      </c>
      <c r="D95" s="5" t="n">
        <v>-20460</v>
      </c>
    </row>
    <row r="96">
      <c r="A96" s="4" t="inlineStr">
        <is>
          <t>Total Net commission income and expenses</t>
        </is>
      </c>
      <c r="B96" s="5" t="n">
        <v>23183</v>
      </c>
      <c r="C96" s="5" t="n">
        <v>20462</v>
      </c>
      <c r="D96" s="5" t="n">
        <v>33010</v>
      </c>
    </row>
    <row r="97">
      <c r="A97" s="4" t="inlineStr">
        <is>
          <t>Middle-market</t>
        </is>
      </c>
      <c r="B97" s="4" t="inlineStr">
        <is>
          <t xml:space="preserve"> </t>
        </is>
      </c>
      <c r="C97" s="4" t="inlineStr">
        <is>
          <t xml:space="preserve"> </t>
        </is>
      </c>
      <c r="D97" s="4" t="inlineStr">
        <is>
          <t xml:space="preserve"> </t>
        </is>
      </c>
    </row>
    <row r="98">
      <c r="A98" s="3" t="inlineStr">
        <is>
          <t>Disclosure of attribution of expenses by nature to their function [line items]</t>
        </is>
      </c>
      <c r="B98" s="4" t="inlineStr">
        <is>
          <t xml:space="preserve"> </t>
        </is>
      </c>
      <c r="C98" s="4" t="inlineStr">
        <is>
          <t xml:space="preserve"> </t>
        </is>
      </c>
      <c r="D98" s="4" t="inlineStr">
        <is>
          <t xml:space="preserve"> </t>
        </is>
      </c>
    </row>
    <row r="99">
      <c r="A99" s="4" t="inlineStr">
        <is>
          <t>Commissions for prepayments</t>
        </is>
      </c>
      <c r="B99" s="5" t="n">
        <v>925</v>
      </c>
      <c r="C99" s="5" t="n">
        <v>1802</v>
      </c>
      <c r="D99" s="5" t="n">
        <v>563</v>
      </c>
    </row>
    <row r="100">
      <c r="A100" s="4" t="inlineStr">
        <is>
          <t>Commissions of loans with credit lines</t>
        </is>
      </c>
      <c r="B100" s="5" t="n">
        <v>0</v>
      </c>
      <c r="C100" s="5" t="n">
        <v>9</v>
      </c>
      <c r="D100" s="5" t="n">
        <v>0</v>
      </c>
    </row>
    <row r="101">
      <c r="A101" s="4" t="inlineStr">
        <is>
          <t>Commissions for lines of credits and overdrafts</t>
        </is>
      </c>
      <c r="B101" s="5" t="n">
        <v>-177</v>
      </c>
      <c r="C101" s="5" t="n">
        <v>-570</v>
      </c>
      <c r="D101" s="5" t="n">
        <v>-784</v>
      </c>
    </row>
    <row r="102">
      <c r="A102" s="4" t="inlineStr">
        <is>
          <t>Commissions for guarantees and letters of credit</t>
        </is>
      </c>
      <c r="B102" s="5" t="n">
        <v>13859</v>
      </c>
      <c r="C102" s="5" t="n">
        <v>18193</v>
      </c>
      <c r="D102" s="5" t="n">
        <v>12039</v>
      </c>
    </row>
    <row r="103">
      <c r="A103" s="4" t="inlineStr">
        <is>
          <t>Commissions for card services</t>
        </is>
      </c>
      <c r="B103" s="5" t="n">
        <v>18334</v>
      </c>
      <c r="C103" s="5" t="n">
        <v>33098</v>
      </c>
      <c r="D103" s="5" t="n">
        <v>8872</v>
      </c>
    </row>
    <row r="104">
      <c r="A104" s="4" t="inlineStr">
        <is>
          <t>Commissions for management of accounts</t>
        </is>
      </c>
      <c r="B104" s="5" t="n">
        <v>1924</v>
      </c>
      <c r="C104" s="5" t="n">
        <v>3074</v>
      </c>
      <c r="D104" s="5" t="n">
        <v>1422</v>
      </c>
    </row>
    <row r="105">
      <c r="A105" s="4" t="inlineStr">
        <is>
          <t>Commissions for collections and payments</t>
        </is>
      </c>
      <c r="B105" s="5" t="n">
        <v>6220</v>
      </c>
      <c r="C105" s="5" t="n">
        <v>9332</v>
      </c>
      <c r="D105" s="5" t="n">
        <v>4777</v>
      </c>
    </row>
    <row r="106">
      <c r="A106" s="4" t="inlineStr">
        <is>
          <t>Commissions for intermediation and management of securities</t>
        </is>
      </c>
      <c r="B106" s="5" t="n">
        <v>409</v>
      </c>
      <c r="C106" s="4" t="inlineStr">
        <is>
          <t xml:space="preserve"> </t>
        </is>
      </c>
      <c r="D106" s="5" t="n">
        <v>251</v>
      </c>
    </row>
    <row r="107">
      <c r="A107" s="4" t="inlineStr">
        <is>
          <t>Commissions for brokerage and management of securities</t>
        </is>
      </c>
      <c r="B107" s="4" t="inlineStr">
        <is>
          <t xml:space="preserve"> </t>
        </is>
      </c>
      <c r="C107" s="5" t="n">
        <v>598</v>
      </c>
      <c r="D107" s="4" t="inlineStr">
        <is>
          <t xml:space="preserve"> </t>
        </is>
      </c>
    </row>
    <row r="108">
      <c r="A108" s="4" t="inlineStr">
        <is>
          <t>Remuneration for insurance brokerage fees</t>
        </is>
      </c>
      <c r="B108" s="5" t="n">
        <v>107</v>
      </c>
      <c r="C108" s="4" t="inlineStr">
        <is>
          <t xml:space="preserve"> </t>
        </is>
      </c>
      <c r="D108" s="5" t="n">
        <v>-292</v>
      </c>
    </row>
    <row r="109">
      <c r="A109" s="4" t="inlineStr">
        <is>
          <t>Commissions for factoring operations services</t>
        </is>
      </c>
      <c r="B109" s="5" t="n">
        <v>291</v>
      </c>
      <c r="C109" s="5" t="n">
        <v>50</v>
      </c>
      <c r="D109" s="5" t="n">
        <v>325</v>
      </c>
    </row>
    <row r="110">
      <c r="A110" s="4" t="inlineStr">
        <is>
          <t>Commissions for securitizations</t>
        </is>
      </c>
      <c r="B110" s="5" t="n">
        <v>0</v>
      </c>
      <c r="C110" s="5" t="n">
        <v>565</v>
      </c>
      <c r="D110" s="5" t="n">
        <v>0</v>
      </c>
    </row>
    <row r="111">
      <c r="A111" s="4" t="inlineStr">
        <is>
          <t>Commissions for financial advice</t>
        </is>
      </c>
      <c r="B111" s="5" t="n">
        <v>13223</v>
      </c>
      <c r="C111" s="5" t="n">
        <v>5250</v>
      </c>
      <c r="D111" s="5" t="n">
        <v>3354</v>
      </c>
    </row>
    <row r="112">
      <c r="A112" s="4" t="inlineStr">
        <is>
          <t>Office banking</t>
        </is>
      </c>
      <c r="B112" s="5" t="n">
        <v>2690</v>
      </c>
      <c r="C112" s="5" t="n">
        <v>2578</v>
      </c>
      <c r="D112" s="5" t="n">
        <v>1625</v>
      </c>
    </row>
    <row r="113">
      <c r="A113" s="4" t="inlineStr">
        <is>
          <t>Fees for other services rendered</t>
        </is>
      </c>
      <c r="B113" s="5" t="n">
        <v>3452</v>
      </c>
      <c r="C113" s="5" t="n">
        <v>7295</v>
      </c>
      <c r="D113" s="5" t="n">
        <v>1538</v>
      </c>
    </row>
    <row r="114">
      <c r="A114" s="4" t="inlineStr">
        <is>
          <t>Other fees earned</t>
        </is>
      </c>
      <c r="B114" s="5" t="n">
        <v>-1201</v>
      </c>
      <c r="C114" s="5" t="n">
        <v>15204</v>
      </c>
      <c r="D114" s="5" t="n">
        <v>2996</v>
      </c>
    </row>
    <row r="115">
      <c r="A115" s="4" t="inlineStr">
        <is>
          <t>Total</t>
        </is>
      </c>
      <c r="B115" s="5" t="n">
        <v>60056</v>
      </c>
      <c r="C115" s="5" t="n">
        <v>96478</v>
      </c>
      <c r="D115" s="5" t="n">
        <v>36686</v>
      </c>
    </row>
    <row r="116">
      <c r="A116" s="4" t="inlineStr">
        <is>
          <t>Compensation for card operation</t>
        </is>
      </c>
      <c r="B116" s="5" t="n">
        <v>-9326</v>
      </c>
      <c r="C116" s="5" t="n">
        <v>-16346</v>
      </c>
      <c r="D116" s="5" t="n">
        <v>-3467</v>
      </c>
    </row>
    <row r="117">
      <c r="A117" s="4" t="inlineStr">
        <is>
          <t>Commissions for licence for use brands</t>
        </is>
      </c>
      <c r="B117" s="5" t="n">
        <v>-727</v>
      </c>
      <c r="C117" s="5" t="n">
        <v>-899</v>
      </c>
      <c r="D117" s="5" t="n">
        <v>-234</v>
      </c>
    </row>
    <row r="118">
      <c r="A118" s="4" t="inlineStr">
        <is>
          <t>Commissions for services related to the credit card system and prepaid cards</t>
        </is>
      </c>
      <c r="B118" s="5" t="n">
        <v>-43</v>
      </c>
      <c r="C118" s="5" t="n">
        <v>-584</v>
      </c>
      <c r="D118" s="5" t="n">
        <v>-229</v>
      </c>
    </row>
    <row r="119">
      <c r="A119" s="4" t="inlineStr">
        <is>
          <t>Commissions for obligations of loyalty programmes and merits for card customers</t>
        </is>
      </c>
      <c r="B119" s="5" t="n">
        <v>0</v>
      </c>
      <c r="C119" s="5" t="n">
        <v>-990</v>
      </c>
      <c r="D119" s="5" t="n">
        <v>0</v>
      </c>
    </row>
    <row r="120">
      <c r="A120" s="4" t="inlineStr">
        <is>
          <t>Fees and commissions for securities transactions</t>
        </is>
      </c>
      <c r="B120" s="5" t="n">
        <v>0</v>
      </c>
      <c r="C120" s="5" t="n">
        <v>0</v>
      </c>
      <c r="D120" s="5" t="n">
        <v>0</v>
      </c>
    </row>
    <row r="121">
      <c r="A121" s="4" t="inlineStr">
        <is>
          <t>Office banking</t>
        </is>
      </c>
      <c r="B121" s="5" t="n">
        <v>-483</v>
      </c>
      <c r="C121" s="5" t="n">
        <v>-1026</v>
      </c>
      <c r="D121" s="5" t="n">
        <v>18</v>
      </c>
    </row>
    <row r="122">
      <c r="A122" s="4" t="inlineStr">
        <is>
          <t>Interbank services</t>
        </is>
      </c>
      <c r="B122" s="5" t="n">
        <v>-2956</v>
      </c>
      <c r="C122" s="5" t="n">
        <v>-21939</v>
      </c>
      <c r="D122" s="5" t="n">
        <v>-2865</v>
      </c>
    </row>
    <row r="123">
      <c r="A123" s="4" t="inlineStr">
        <is>
          <t>Other fees</t>
        </is>
      </c>
      <c r="B123" s="5" t="n">
        <v>-2567</v>
      </c>
      <c r="C123" s="5" t="n">
        <v>-17300</v>
      </c>
      <c r="D123" s="5" t="n">
        <v>-1025</v>
      </c>
    </row>
    <row r="124">
      <c r="A124" s="4" t="inlineStr">
        <is>
          <t>Total</t>
        </is>
      </c>
      <c r="B124" s="5" t="n">
        <v>-16102</v>
      </c>
      <c r="C124" s="5" t="n">
        <v>-59084</v>
      </c>
      <c r="D124" s="5" t="n">
        <v>-7802</v>
      </c>
    </row>
    <row r="125">
      <c r="A125" s="4" t="inlineStr">
        <is>
          <t>Total Net commission income and expenses</t>
        </is>
      </c>
      <c r="B125" s="5" t="n">
        <v>43954</v>
      </c>
      <c r="C125" s="5" t="n">
        <v>37394</v>
      </c>
      <c r="D125" s="5" t="n">
        <v>28884</v>
      </c>
    </row>
    <row r="126">
      <c r="A126" s="4" t="inlineStr">
        <is>
          <t>CIB</t>
        </is>
      </c>
      <c r="B126" s="4" t="inlineStr">
        <is>
          <t xml:space="preserve"> </t>
        </is>
      </c>
      <c r="C126" s="4" t="inlineStr">
        <is>
          <t xml:space="preserve"> </t>
        </is>
      </c>
      <c r="D126" s="4" t="inlineStr">
        <is>
          <t xml:space="preserve"> </t>
        </is>
      </c>
    </row>
    <row r="127">
      <c r="A127" s="3" t="inlineStr">
        <is>
          <t>Disclosure of attribution of expenses by nature to their function [line items]</t>
        </is>
      </c>
      <c r="B127" s="4" t="inlineStr">
        <is>
          <t xml:space="preserve"> </t>
        </is>
      </c>
      <c r="C127" s="4" t="inlineStr">
        <is>
          <t xml:space="preserve"> </t>
        </is>
      </c>
      <c r="D127" s="4" t="inlineStr">
        <is>
          <t xml:space="preserve"> </t>
        </is>
      </c>
    </row>
    <row r="128">
      <c r="A128" s="4" t="inlineStr">
        <is>
          <t>Commissions for prepayments</t>
        </is>
      </c>
      <c r="B128" s="5" t="n">
        <v>897</v>
      </c>
      <c r="C128" s="5" t="n">
        <v>123</v>
      </c>
      <c r="D128" s="5" t="n">
        <v>11</v>
      </c>
    </row>
    <row r="129">
      <c r="A129" s="4" t="inlineStr">
        <is>
          <t>Commissions of loans with credit lines</t>
        </is>
      </c>
      <c r="B129" s="5" t="n">
        <v>0</v>
      </c>
      <c r="C129" s="5" t="n">
        <v>0</v>
      </c>
      <c r="D129" s="5" t="n">
        <v>0</v>
      </c>
    </row>
    <row r="130">
      <c r="A130" s="4" t="inlineStr">
        <is>
          <t>Commissions for lines of credits and overdrafts</t>
        </is>
      </c>
      <c r="B130" s="5" t="n">
        <v>1844</v>
      </c>
      <c r="C130" s="5" t="n">
        <v>1667</v>
      </c>
      <c r="D130" s="5" t="n">
        <v>2556</v>
      </c>
    </row>
    <row r="131">
      <c r="A131" s="4" t="inlineStr">
        <is>
          <t>Commissions for guarantees and letters of credit</t>
        </is>
      </c>
      <c r="B131" s="5" t="n">
        <v>11667</v>
      </c>
      <c r="C131" s="5" t="n">
        <v>11014</v>
      </c>
      <c r="D131" s="5" t="n">
        <v>10036</v>
      </c>
    </row>
    <row r="132">
      <c r="A132" s="4" t="inlineStr">
        <is>
          <t>Commissions for card services</t>
        </is>
      </c>
      <c r="B132" s="5" t="n">
        <v>5970</v>
      </c>
      <c r="C132" s="5" t="n">
        <v>27394</v>
      </c>
      <c r="D132" s="5" t="n">
        <v>8779</v>
      </c>
    </row>
    <row r="133">
      <c r="A133" s="4" t="inlineStr">
        <is>
          <t>Commissions for management of accounts</t>
        </is>
      </c>
      <c r="B133" s="5" t="n">
        <v>1159</v>
      </c>
      <c r="C133" s="5" t="n">
        <v>804</v>
      </c>
      <c r="D133" s="5" t="n">
        <v>845</v>
      </c>
    </row>
    <row r="134">
      <c r="A134" s="4" t="inlineStr">
        <is>
          <t>Commissions for collections and payments</t>
        </is>
      </c>
      <c r="B134" s="5" t="n">
        <v>7932</v>
      </c>
      <c r="C134" s="5" t="n">
        <v>8115</v>
      </c>
      <c r="D134" s="5" t="n">
        <v>8052</v>
      </c>
    </row>
    <row r="135">
      <c r="A135" s="4" t="inlineStr">
        <is>
          <t>Commissions for intermediation and management of securities</t>
        </is>
      </c>
      <c r="B135" s="5" t="n">
        <v>6877</v>
      </c>
      <c r="C135" s="4" t="inlineStr">
        <is>
          <t xml:space="preserve"> </t>
        </is>
      </c>
      <c r="D135" s="5" t="n">
        <v>6874</v>
      </c>
    </row>
    <row r="136">
      <c r="A136" s="4" t="inlineStr">
        <is>
          <t>Commissions for brokerage and management of securities</t>
        </is>
      </c>
      <c r="B136" s="4" t="inlineStr">
        <is>
          <t xml:space="preserve"> </t>
        </is>
      </c>
      <c r="C136" s="5" t="n">
        <v>6830</v>
      </c>
      <c r="D136" s="4" t="inlineStr">
        <is>
          <t xml:space="preserve"> </t>
        </is>
      </c>
    </row>
    <row r="137">
      <c r="A137" s="4" t="inlineStr">
        <is>
          <t>Remuneration for insurance brokerage fees</t>
        </is>
      </c>
      <c r="B137" s="5" t="n">
        <v>0</v>
      </c>
      <c r="C137" s="4" t="inlineStr">
        <is>
          <t xml:space="preserve"> </t>
        </is>
      </c>
      <c r="D137" s="5" t="n">
        <v>1</v>
      </c>
    </row>
    <row r="138">
      <c r="A138" s="4" t="inlineStr">
        <is>
          <t>Commissions for factoring operations services</t>
        </is>
      </c>
      <c r="B138" s="5" t="n">
        <v>576</v>
      </c>
      <c r="C138" s="5" t="n">
        <v>1</v>
      </c>
      <c r="D138" s="5" t="n">
        <v>761</v>
      </c>
    </row>
    <row r="139">
      <c r="A139" s="4" t="inlineStr">
        <is>
          <t>Commissions for securitizations</t>
        </is>
      </c>
      <c r="B139" s="5" t="n">
        <v>0</v>
      </c>
      <c r="C139" s="5" t="n">
        <v>549</v>
      </c>
      <c r="D139" s="5" t="n">
        <v>45</v>
      </c>
    </row>
    <row r="140">
      <c r="A140" s="4" t="inlineStr">
        <is>
          <t>Commissions for financial advice</t>
        </is>
      </c>
      <c r="B140" s="5" t="n">
        <v>15114</v>
      </c>
      <c r="C140" s="5" t="n">
        <v>3980</v>
      </c>
      <c r="D140" s="5" t="n">
        <v>3916</v>
      </c>
    </row>
    <row r="141">
      <c r="A141" s="4" t="inlineStr">
        <is>
          <t>Office banking</t>
        </is>
      </c>
      <c r="B141" s="5" t="n">
        <v>1359</v>
      </c>
      <c r="C141" s="5" t="n">
        <v>1140</v>
      </c>
      <c r="D141" s="5" t="n">
        <v>3338</v>
      </c>
    </row>
    <row r="142">
      <c r="A142" s="4" t="inlineStr">
        <is>
          <t>Fees for other services rendered</t>
        </is>
      </c>
      <c r="B142" s="5" t="n">
        <v>1055</v>
      </c>
      <c r="C142" s="5" t="n">
        <v>3225</v>
      </c>
      <c r="D142" s="5" t="n">
        <v>3502</v>
      </c>
    </row>
    <row r="143">
      <c r="A143" s="4" t="inlineStr">
        <is>
          <t>Other fees earned</t>
        </is>
      </c>
      <c r="B143" s="5" t="n">
        <v>14443</v>
      </c>
      <c r="C143" s="5" t="n">
        <v>3632</v>
      </c>
      <c r="D143" s="5" t="n">
        <v>2895</v>
      </c>
    </row>
    <row r="144">
      <c r="A144" s="4" t="inlineStr">
        <is>
          <t>Total</t>
        </is>
      </c>
      <c r="B144" s="5" t="n">
        <v>68893</v>
      </c>
      <c r="C144" s="5" t="n">
        <v>68474</v>
      </c>
      <c r="D144" s="5" t="n">
        <v>51611</v>
      </c>
    </row>
    <row r="145">
      <c r="A145" s="4" t="inlineStr">
        <is>
          <t>Compensation for card operation</t>
        </is>
      </c>
      <c r="B145" s="5" t="n">
        <v>-4369</v>
      </c>
      <c r="C145" s="5" t="n">
        <v>-3620</v>
      </c>
      <c r="D145" s="5" t="n">
        <v>-1418</v>
      </c>
    </row>
    <row r="146">
      <c r="A146" s="4" t="inlineStr">
        <is>
          <t>Commissions for licence for use brands</t>
        </is>
      </c>
      <c r="B146" s="5" t="n">
        <v>-324</v>
      </c>
      <c r="C146" s="5" t="n">
        <v>-38</v>
      </c>
      <c r="D146" s="5" t="n">
        <v>-51</v>
      </c>
    </row>
    <row r="147">
      <c r="A147" s="4" t="inlineStr">
        <is>
          <t>Commissions for services related to the credit card system and prepaid cards</t>
        </is>
      </c>
      <c r="B147" s="5" t="n">
        <v>-6</v>
      </c>
      <c r="C147" s="5" t="n">
        <v>-62</v>
      </c>
      <c r="D147" s="5" t="n">
        <v>-36</v>
      </c>
    </row>
    <row r="148">
      <c r="A148" s="4" t="inlineStr">
        <is>
          <t>Commissions for obligations of loyalty programmes and merits for card customers</t>
        </is>
      </c>
      <c r="B148" s="5" t="n">
        <v>0</v>
      </c>
      <c r="C148" s="5" t="n">
        <v>0</v>
      </c>
      <c r="D148" s="5" t="n">
        <v>-1</v>
      </c>
    </row>
    <row r="149">
      <c r="A149" s="4" t="inlineStr">
        <is>
          <t>Fees and commissions for securities transactions</t>
        </is>
      </c>
      <c r="B149" s="5" t="n">
        <v>-3956</v>
      </c>
      <c r="C149" s="5" t="n">
        <v>-7426</v>
      </c>
      <c r="D149" s="5" t="n">
        <v>-6186</v>
      </c>
    </row>
    <row r="150">
      <c r="A150" s="4" t="inlineStr">
        <is>
          <t>Office banking</t>
        </is>
      </c>
      <c r="B150" s="5" t="n">
        <v>-148</v>
      </c>
      <c r="C150" s="5" t="n">
        <v>-242</v>
      </c>
      <c r="D150" s="5" t="n">
        <v>-213</v>
      </c>
    </row>
    <row r="151">
      <c r="A151" s="4" t="inlineStr">
        <is>
          <t>Interbank services</t>
        </is>
      </c>
      <c r="B151" s="5" t="n">
        <v>-2303</v>
      </c>
      <c r="C151" s="5" t="n">
        <v>-5172</v>
      </c>
      <c r="D151" s="5" t="n">
        <v>-4235</v>
      </c>
    </row>
    <row r="152">
      <c r="A152" s="4" t="inlineStr">
        <is>
          <t>Other fees</t>
        </is>
      </c>
      <c r="B152" s="5" t="n">
        <v>-2886</v>
      </c>
      <c r="C152" s="5" t="n">
        <v>-2121</v>
      </c>
      <c r="D152" s="5" t="n">
        <v>-1667</v>
      </c>
    </row>
    <row r="153">
      <c r="A153" s="4" t="inlineStr">
        <is>
          <t>Total</t>
        </is>
      </c>
      <c r="B153" s="5" t="n">
        <v>-13992</v>
      </c>
      <c r="C153" s="5" t="n">
        <v>-18681</v>
      </c>
      <c r="D153" s="5" t="n">
        <v>-13807</v>
      </c>
    </row>
    <row r="154">
      <c r="A154" s="4" t="inlineStr">
        <is>
          <t>Total Net commission income and expenses</t>
        </is>
      </c>
      <c r="B154" s="5" t="n">
        <v>54901</v>
      </c>
      <c r="C154" s="5" t="n">
        <v>49793</v>
      </c>
      <c r="D154" s="5" t="n">
        <v>37804</v>
      </c>
    </row>
    <row r="155">
      <c r="A155" s="4" t="inlineStr">
        <is>
          <t>Corporate activity and others</t>
        </is>
      </c>
      <c r="B155" s="4" t="inlineStr">
        <is>
          <t xml:space="preserve"> </t>
        </is>
      </c>
      <c r="C155" s="4" t="inlineStr">
        <is>
          <t xml:space="preserve"> </t>
        </is>
      </c>
      <c r="D155" s="4" t="inlineStr">
        <is>
          <t xml:space="preserve"> </t>
        </is>
      </c>
    </row>
    <row r="156">
      <c r="A156" s="3" t="inlineStr">
        <is>
          <t>Disclosure of attribution of expenses by nature to their function [line items]</t>
        </is>
      </c>
      <c r="B156" s="4" t="inlineStr">
        <is>
          <t xml:space="preserve"> </t>
        </is>
      </c>
      <c r="C156" s="4" t="inlineStr">
        <is>
          <t xml:space="preserve"> </t>
        </is>
      </c>
      <c r="D156" s="4" t="inlineStr">
        <is>
          <t xml:space="preserve"> </t>
        </is>
      </c>
    </row>
    <row r="157">
      <c r="A157" s="4" t="inlineStr">
        <is>
          <t>Commissions for prepayments</t>
        </is>
      </c>
      <c r="B157" s="5" t="n">
        <v>-339</v>
      </c>
      <c r="C157" s="5" t="n">
        <v>253</v>
      </c>
      <c r="D157" s="5" t="n">
        <v>1037</v>
      </c>
    </row>
    <row r="158">
      <c r="A158" s="4" t="inlineStr">
        <is>
          <t>Commissions of loans with credit lines</t>
        </is>
      </c>
      <c r="B158" s="5" t="n">
        <v>0</v>
      </c>
      <c r="C158" s="5" t="n">
        <v>3</v>
      </c>
      <c r="D158" s="5" t="n">
        <v>62</v>
      </c>
    </row>
    <row r="159">
      <c r="A159" s="4" t="inlineStr">
        <is>
          <t>Commissions for lines of credits and overdrafts</t>
        </is>
      </c>
      <c r="B159" s="5" t="n">
        <v>355</v>
      </c>
      <c r="C159" s="5" t="n">
        <v>-21</v>
      </c>
      <c r="D159" s="5" t="n">
        <v>7</v>
      </c>
    </row>
    <row r="160">
      <c r="A160" s="4" t="inlineStr">
        <is>
          <t>Commissions for guarantees and letters of credit</t>
        </is>
      </c>
      <c r="B160" s="5" t="n">
        <v>-268</v>
      </c>
      <c r="C160" s="5" t="n">
        <v>916</v>
      </c>
      <c r="D160" s="5" t="n">
        <v>576</v>
      </c>
    </row>
    <row r="161">
      <c r="A161" s="4" t="inlineStr">
        <is>
          <t>Commissions for card services</t>
        </is>
      </c>
      <c r="B161" s="5" t="n">
        <v>3593</v>
      </c>
      <c r="C161" s="5" t="n">
        <v>238</v>
      </c>
      <c r="D161" s="5" t="n">
        <v>94</v>
      </c>
    </row>
    <row r="162">
      <c r="A162" s="4" t="inlineStr">
        <is>
          <t>Commissions for management of accounts</t>
        </is>
      </c>
      <c r="B162" s="5" t="n">
        <v>-552</v>
      </c>
      <c r="C162" s="5" t="n">
        <v>7</v>
      </c>
      <c r="D162" s="5" t="n">
        <v>34</v>
      </c>
    </row>
    <row r="163">
      <c r="A163" s="4" t="inlineStr">
        <is>
          <t>Commissions for collections and payments</t>
        </is>
      </c>
      <c r="B163" s="5" t="n">
        <v>-50028</v>
      </c>
      <c r="C163" s="5" t="n">
        <v>-41483</v>
      </c>
      <c r="D163" s="5" t="n">
        <v>-29205</v>
      </c>
    </row>
    <row r="164">
      <c r="A164" s="4" t="inlineStr">
        <is>
          <t>Commissions for intermediation and management of securities</t>
        </is>
      </c>
      <c r="B164" s="5" t="n">
        <v>1114</v>
      </c>
      <c r="C164" s="4" t="inlineStr">
        <is>
          <t xml:space="preserve"> </t>
        </is>
      </c>
      <c r="D164" s="5" t="n">
        <v>620</v>
      </c>
    </row>
    <row r="165">
      <c r="A165" s="4" t="inlineStr">
        <is>
          <t>Commissions for brokerage and management of securities</t>
        </is>
      </c>
      <c r="B165" s="4" t="inlineStr">
        <is>
          <t xml:space="preserve"> </t>
        </is>
      </c>
      <c r="C165" s="5" t="n">
        <v>133</v>
      </c>
      <c r="D165" s="4" t="inlineStr">
        <is>
          <t xml:space="preserve"> </t>
        </is>
      </c>
    </row>
    <row r="166">
      <c r="A166" s="4" t="inlineStr">
        <is>
          <t>Remuneration for insurance brokerage fees</t>
        </is>
      </c>
      <c r="B166" s="5" t="n">
        <v>-923</v>
      </c>
      <c r="C166" s="4" t="inlineStr">
        <is>
          <t xml:space="preserve"> </t>
        </is>
      </c>
      <c r="D166" s="5" t="n">
        <v>-202</v>
      </c>
    </row>
    <row r="167">
      <c r="A167" s="4" t="inlineStr">
        <is>
          <t>Commissions for factoring operations services</t>
        </is>
      </c>
      <c r="B167" s="5" t="n">
        <v>0</v>
      </c>
      <c r="C167" s="5" t="n">
        <v>830</v>
      </c>
      <c r="D167" s="5" t="n">
        <v>98</v>
      </c>
    </row>
    <row r="168">
      <c r="A168" s="4" t="inlineStr">
        <is>
          <t>Commissions for securitizations</t>
        </is>
      </c>
      <c r="B168" s="5" t="n">
        <v>0</v>
      </c>
      <c r="C168" s="5" t="n">
        <v>9</v>
      </c>
      <c r="D168" s="5" t="n">
        <v>0</v>
      </c>
    </row>
    <row r="169">
      <c r="A169" s="4" t="inlineStr">
        <is>
          <t>Commissions for financial advice</t>
        </is>
      </c>
      <c r="B169" s="5" t="n">
        <v>-293</v>
      </c>
      <c r="C169" s="5" t="n">
        <v>6147</v>
      </c>
      <c r="D169" s="5" t="n">
        <v>3913</v>
      </c>
    </row>
    <row r="170">
      <c r="A170" s="4" t="inlineStr">
        <is>
          <t>Office banking</t>
        </is>
      </c>
      <c r="B170" s="5" t="n">
        <v>1</v>
      </c>
      <c r="C170" s="5" t="n">
        <v>-167</v>
      </c>
      <c r="D170" s="5" t="n">
        <v>1</v>
      </c>
    </row>
    <row r="171">
      <c r="A171" s="4" t="inlineStr">
        <is>
          <t>Fees for other services rendered</t>
        </is>
      </c>
      <c r="B171" s="5" t="n">
        <v>2</v>
      </c>
      <c r="C171" s="5" t="n">
        <v>-471</v>
      </c>
      <c r="D171" s="5" t="n">
        <v>-2439</v>
      </c>
    </row>
    <row r="172">
      <c r="A172" s="4" t="inlineStr">
        <is>
          <t>Other fees earned</t>
        </is>
      </c>
      <c r="B172" s="5" t="n">
        <v>39276</v>
      </c>
      <c r="C172" s="5" t="n">
        <v>-628</v>
      </c>
      <c r="D172" s="5" t="n">
        <v>68</v>
      </c>
    </row>
    <row r="173">
      <c r="A173" s="4" t="inlineStr">
        <is>
          <t>Total</t>
        </is>
      </c>
      <c r="B173" s="5" t="n">
        <v>-8062</v>
      </c>
      <c r="C173" s="5" t="n">
        <v>-34234</v>
      </c>
      <c r="D173" s="5" t="n">
        <v>-25336</v>
      </c>
    </row>
    <row r="174">
      <c r="A174" s="4" t="inlineStr">
        <is>
          <t>Compensation for card operation</t>
        </is>
      </c>
      <c r="B174" s="5" t="n">
        <v>-38323</v>
      </c>
      <c r="C174" s="5" t="n">
        <v>-299</v>
      </c>
      <c r="D174" s="5" t="n">
        <v>-186</v>
      </c>
    </row>
    <row r="175">
      <c r="A175" s="4" t="inlineStr">
        <is>
          <t>Commissions for licence for use brands</t>
        </is>
      </c>
      <c r="B175" s="5" t="n">
        <v>-206</v>
      </c>
      <c r="C175" s="5" t="n">
        <v>-18</v>
      </c>
      <c r="D175" s="5" t="n">
        <v>-11</v>
      </c>
    </row>
    <row r="176">
      <c r="A176" s="4" t="inlineStr">
        <is>
          <t>Commissions for services related to the credit card system and prepaid cards</t>
        </is>
      </c>
      <c r="B176" s="5" t="n">
        <v>831</v>
      </c>
      <c r="C176" s="5" t="n">
        <v>5891</v>
      </c>
      <c r="D176" s="5" t="n">
        <v>0</v>
      </c>
    </row>
    <row r="177">
      <c r="A177" s="4" t="inlineStr">
        <is>
          <t>Commissions for obligations of loyalty programmes and merits for card customers</t>
        </is>
      </c>
      <c r="B177" s="5" t="n">
        <v>-1400</v>
      </c>
      <c r="C177" s="5" t="n">
        <v>-236</v>
      </c>
      <c r="D177" s="5" t="n">
        <v>0</v>
      </c>
    </row>
    <row r="178">
      <c r="A178" s="4" t="inlineStr">
        <is>
          <t>Fees and commissions for securities transactions</t>
        </is>
      </c>
      <c r="B178" s="5" t="n">
        <v>-7910</v>
      </c>
      <c r="C178" s="5" t="n">
        <v>-1689</v>
      </c>
      <c r="D178" s="5" t="n">
        <v>-2365</v>
      </c>
    </row>
    <row r="179">
      <c r="A179" s="4" t="inlineStr">
        <is>
          <t>Office banking</t>
        </is>
      </c>
      <c r="B179" s="5" t="n">
        <v>-1</v>
      </c>
      <c r="C179" s="5" t="n">
        <v>1214</v>
      </c>
      <c r="D179" s="4" t="inlineStr">
        <is>
          <t xml:space="preserve"> </t>
        </is>
      </c>
    </row>
    <row r="180">
      <c r="A180" s="4" t="inlineStr">
        <is>
          <t>Interbank services</t>
        </is>
      </c>
      <c r="B180" s="5" t="n">
        <v>0</v>
      </c>
      <c r="C180" s="5" t="n">
        <v>25966</v>
      </c>
      <c r="D180" s="5" t="n">
        <v>0</v>
      </c>
    </row>
    <row r="181">
      <c r="A181" s="4" t="inlineStr">
        <is>
          <t>Other fees</t>
        </is>
      </c>
      <c r="B181" s="5" t="n">
        <v>25905</v>
      </c>
      <c r="C181" s="5" t="n">
        <v>13981</v>
      </c>
      <c r="D181" s="5" t="n">
        <v>5620</v>
      </c>
    </row>
    <row r="182">
      <c r="A182" s="4" t="inlineStr">
        <is>
          <t>Total</t>
        </is>
      </c>
      <c r="B182" s="5" t="n">
        <v>-21104</v>
      </c>
      <c r="C182" s="5" t="n">
        <v>44810</v>
      </c>
      <c r="D182" s="5" t="n">
        <v>3058</v>
      </c>
    </row>
    <row r="183">
      <c r="A183" s="4" t="inlineStr">
        <is>
          <t>Total Net commission income and expenses</t>
        </is>
      </c>
      <c r="B183" s="5" t="n">
        <v>-29166</v>
      </c>
      <c r="C183" s="5" t="n">
        <v>10576</v>
      </c>
      <c r="D183" s="5" t="n">
        <v>-22278</v>
      </c>
    </row>
    <row r="184">
      <c r="A184" s="4" t="inlineStr">
        <is>
          <t>Transferred over time</t>
        </is>
      </c>
      <c r="B184" s="4" t="inlineStr">
        <is>
          <t xml:space="preserve"> </t>
        </is>
      </c>
      <c r="C184" s="4" t="inlineStr">
        <is>
          <t xml:space="preserve"> </t>
        </is>
      </c>
      <c r="D184" s="4" t="inlineStr">
        <is>
          <t xml:space="preserve"> </t>
        </is>
      </c>
    </row>
    <row r="185">
      <c r="A185" s="3" t="inlineStr">
        <is>
          <t>Disclosure of attribution of expenses by nature to their function [line items]</t>
        </is>
      </c>
      <c r="B185" s="4" t="inlineStr">
        <is>
          <t xml:space="preserve"> </t>
        </is>
      </c>
      <c r="C185" s="4" t="inlineStr">
        <is>
          <t xml:space="preserve"> </t>
        </is>
      </c>
      <c r="D185" s="4" t="inlineStr">
        <is>
          <t xml:space="preserve"> </t>
        </is>
      </c>
    </row>
    <row r="186">
      <c r="A186" s="4" t="inlineStr">
        <is>
          <t>Commissions for prepayments</t>
        </is>
      </c>
      <c r="B186" s="5" t="n">
        <v>0</v>
      </c>
      <c r="C186" s="5" t="n">
        <v>0</v>
      </c>
      <c r="D186" s="5" t="n">
        <v>0</v>
      </c>
    </row>
    <row r="187">
      <c r="A187" s="4" t="inlineStr">
        <is>
          <t>Commissions of loans with credit lines</t>
        </is>
      </c>
      <c r="B187" s="5" t="n">
        <v>0</v>
      </c>
      <c r="C187" s="5" t="n">
        <v>0</v>
      </c>
      <c r="D187" s="5" t="n">
        <v>0</v>
      </c>
    </row>
    <row r="188">
      <c r="A188" s="4" t="inlineStr">
        <is>
          <t>Commissions for lines of credits and overdrafts</t>
        </is>
      </c>
      <c r="B188" s="5" t="n">
        <v>741</v>
      </c>
      <c r="C188" s="5" t="n">
        <v>2820</v>
      </c>
      <c r="D188" s="5" t="n">
        <v>8766</v>
      </c>
    </row>
    <row r="189">
      <c r="A189" s="4" t="inlineStr">
        <is>
          <t>Commissions for guarantees and letters of credit</t>
        </is>
      </c>
      <c r="B189" s="5" t="n">
        <v>34017</v>
      </c>
      <c r="C189" s="5" t="n">
        <v>34462</v>
      </c>
      <c r="D189" s="5" t="n">
        <v>35935</v>
      </c>
    </row>
    <row r="190">
      <c r="A190" s="4" t="inlineStr">
        <is>
          <t>Commissions for card services</t>
        </is>
      </c>
      <c r="B190" s="5" t="n">
        <v>83763</v>
      </c>
      <c r="C190" s="5" t="n">
        <v>84547</v>
      </c>
      <c r="D190" s="5" t="n">
        <v>71904</v>
      </c>
    </row>
    <row r="191">
      <c r="A191" s="4" t="inlineStr">
        <is>
          <t>Commissions for management of accounts</t>
        </is>
      </c>
      <c r="B191" s="5" t="n">
        <v>67506</v>
      </c>
      <c r="C191" s="5" t="n">
        <v>59538</v>
      </c>
      <c r="D191" s="5" t="n">
        <v>46054</v>
      </c>
    </row>
    <row r="192">
      <c r="A192" s="4" t="inlineStr">
        <is>
          <t>Commissions for collections and payments</t>
        </is>
      </c>
      <c r="B192" s="5" t="n">
        <v>0</v>
      </c>
      <c r="C192" s="4" t="inlineStr">
        <is>
          <t xml:space="preserve"> </t>
        </is>
      </c>
      <c r="D192" s="5" t="n">
        <v>0</v>
      </c>
    </row>
    <row r="193">
      <c r="A193" s="4" t="inlineStr">
        <is>
          <t>Commissions for intermediation and management of securities</t>
        </is>
      </c>
      <c r="B193" s="5" t="n">
        <v>0</v>
      </c>
      <c r="C193" s="4" t="inlineStr">
        <is>
          <t xml:space="preserve"> </t>
        </is>
      </c>
      <c r="D193" s="5" t="n">
        <v>0</v>
      </c>
    </row>
    <row r="194">
      <c r="A194" s="4" t="inlineStr">
        <is>
          <t>Commissions for brokerage and management of securities</t>
        </is>
      </c>
      <c r="B194" s="4" t="inlineStr">
        <is>
          <t xml:space="preserve"> </t>
        </is>
      </c>
      <c r="C194" s="5" t="n">
        <v>0</v>
      </c>
      <c r="D194" s="4" t="inlineStr">
        <is>
          <t xml:space="preserve"> </t>
        </is>
      </c>
    </row>
    <row r="195">
      <c r="A195" s="4" t="inlineStr">
        <is>
          <t>Remuneration for insurance brokerage fees</t>
        </is>
      </c>
      <c r="B195" s="5" t="n">
        <v>0</v>
      </c>
      <c r="C195" s="4" t="inlineStr">
        <is>
          <t xml:space="preserve"> </t>
        </is>
      </c>
      <c r="D195" s="5" t="n">
        <v>0</v>
      </c>
    </row>
    <row r="196">
      <c r="A196" s="4" t="inlineStr">
        <is>
          <t>Commissions for factoring operations services</t>
        </is>
      </c>
      <c r="B196" s="5" t="n">
        <v>0</v>
      </c>
      <c r="C196" s="5" t="n">
        <v>0</v>
      </c>
      <c r="D196" s="5" t="n">
        <v>0</v>
      </c>
    </row>
    <row r="197">
      <c r="A197" s="4" t="inlineStr">
        <is>
          <t>Commissions for securitizations</t>
        </is>
      </c>
      <c r="B197" s="5" t="n">
        <v>0</v>
      </c>
      <c r="C197" s="5" t="n">
        <v>0</v>
      </c>
      <c r="D197" s="5" t="n">
        <v>0</v>
      </c>
    </row>
    <row r="198">
      <c r="A198" s="4" t="inlineStr">
        <is>
          <t>Commissions for financial advice</t>
        </is>
      </c>
      <c r="B198" s="5" t="n">
        <v>0</v>
      </c>
      <c r="C198" s="5" t="n">
        <v>0</v>
      </c>
      <c r="D198" s="5" t="n">
        <v>0</v>
      </c>
    </row>
    <row r="199">
      <c r="A199" s="4" t="inlineStr">
        <is>
          <t>Office banking</t>
        </is>
      </c>
      <c r="B199" s="5" t="n">
        <v>0</v>
      </c>
      <c r="C199" s="5" t="n">
        <v>21495</v>
      </c>
      <c r="D199" s="5" t="n">
        <v>21771</v>
      </c>
    </row>
    <row r="200">
      <c r="A200" s="4" t="inlineStr">
        <is>
          <t>Fees for other services rendered</t>
        </is>
      </c>
      <c r="B200" s="5" t="n">
        <v>0</v>
      </c>
      <c r="C200" s="5" t="n">
        <v>0</v>
      </c>
      <c r="D200" s="5" t="n">
        <v>0</v>
      </c>
    </row>
    <row r="201">
      <c r="A201" s="4" t="inlineStr">
        <is>
          <t>Other fees earned</t>
        </is>
      </c>
      <c r="B201" s="5" t="n">
        <v>0</v>
      </c>
      <c r="C201" s="5" t="n">
        <v>0</v>
      </c>
      <c r="D201" s="5" t="n">
        <v>0</v>
      </c>
    </row>
    <row r="202">
      <c r="A202" s="4" t="inlineStr">
        <is>
          <t>Total</t>
        </is>
      </c>
      <c r="B202" s="5" t="n">
        <v>186027</v>
      </c>
      <c r="C202" s="5" t="n">
        <v>202862</v>
      </c>
      <c r="D202" s="5" t="n">
        <v>184430</v>
      </c>
    </row>
    <row r="203">
      <c r="A203" s="4" t="inlineStr">
        <is>
          <t>Compensation for card operation</t>
        </is>
      </c>
      <c r="B203" s="5" t="n">
        <v>0</v>
      </c>
      <c r="C203" s="5" t="n">
        <v>0</v>
      </c>
      <c r="D203" s="5" t="n">
        <v>-12505</v>
      </c>
    </row>
    <row r="204">
      <c r="A204" s="4" t="inlineStr">
        <is>
          <t>Commissions for licence for use brands</t>
        </is>
      </c>
      <c r="B204" s="5" t="n">
        <v>0</v>
      </c>
      <c r="C204" s="5" t="n">
        <v>0</v>
      </c>
      <c r="D204" s="5" t="n">
        <v>-5500</v>
      </c>
    </row>
    <row r="205">
      <c r="A205" s="4" t="inlineStr">
        <is>
          <t>Commissions for services related to the credit card system and prepaid cards</t>
        </is>
      </c>
      <c r="B205" s="5" t="n">
        <v>0</v>
      </c>
      <c r="C205" s="5" t="n">
        <v>0</v>
      </c>
      <c r="D205" s="5" t="n">
        <v>-11458</v>
      </c>
    </row>
    <row r="206">
      <c r="A206" s="4" t="inlineStr">
        <is>
          <t>Commissions for obligations of loyalty programmes and merits for card customers</t>
        </is>
      </c>
      <c r="B206" s="5" t="n">
        <v>0</v>
      </c>
      <c r="C206" s="5" t="n">
        <v>0</v>
      </c>
      <c r="D206" s="5" t="n">
        <v>-85412</v>
      </c>
    </row>
    <row r="207">
      <c r="A207" s="4" t="inlineStr">
        <is>
          <t>Fees and commissions for securities transactions</t>
        </is>
      </c>
      <c r="B207" s="5" t="n">
        <v>0</v>
      </c>
      <c r="C207" s="4" t="inlineStr">
        <is>
          <t xml:space="preserve"> </t>
        </is>
      </c>
      <c r="D207" s="5" t="n">
        <v>0</v>
      </c>
    </row>
    <row r="208">
      <c r="A208" s="4" t="inlineStr">
        <is>
          <t>Office banking</t>
        </is>
      </c>
      <c r="B208" s="5" t="n">
        <v>0</v>
      </c>
      <c r="C208" s="5" t="n">
        <v>-2859</v>
      </c>
      <c r="D208" s="5" t="n">
        <v>-2382</v>
      </c>
    </row>
    <row r="209">
      <c r="A209" s="4" t="inlineStr">
        <is>
          <t>Interbank services</t>
        </is>
      </c>
      <c r="B209" s="5" t="n">
        <v>0</v>
      </c>
      <c r="C209" s="5" t="n">
        <v>0</v>
      </c>
      <c r="D209" s="5" t="n">
        <v>0</v>
      </c>
    </row>
    <row r="210">
      <c r="A210" s="4" t="inlineStr">
        <is>
          <t>Other fees</t>
        </is>
      </c>
      <c r="B210" s="5" t="n">
        <v>0</v>
      </c>
      <c r="C210" s="5" t="n">
        <v>0</v>
      </c>
      <c r="D210" s="5" t="n">
        <v>0</v>
      </c>
    </row>
    <row r="211">
      <c r="A211" s="4" t="inlineStr">
        <is>
          <t>Total</t>
        </is>
      </c>
      <c r="B211" s="5" t="n">
        <v>0</v>
      </c>
      <c r="C211" s="5" t="n">
        <v>-2859</v>
      </c>
      <c r="D211" s="5" t="n">
        <v>-117257</v>
      </c>
    </row>
    <row r="212">
      <c r="A212" s="4" t="inlineStr">
        <is>
          <t>Total Net commission income and expenses</t>
        </is>
      </c>
      <c r="B212" s="5" t="n">
        <v>186027</v>
      </c>
      <c r="C212" s="5" t="n">
        <v>200003</v>
      </c>
      <c r="D212" s="5" t="n">
        <v>67173</v>
      </c>
    </row>
    <row r="213">
      <c r="A213" s="4" t="inlineStr">
        <is>
          <t>Transferred at a point in time</t>
        </is>
      </c>
      <c r="B213" s="4" t="inlineStr">
        <is>
          <t xml:space="preserve"> </t>
        </is>
      </c>
      <c r="C213" s="4" t="inlineStr">
        <is>
          <t xml:space="preserve"> </t>
        </is>
      </c>
      <c r="D213" s="4" t="inlineStr">
        <is>
          <t xml:space="preserve"> </t>
        </is>
      </c>
    </row>
    <row r="214">
      <c r="A214" s="3" t="inlineStr">
        <is>
          <t>Disclosure of attribution of expenses by nature to their function [line items]</t>
        </is>
      </c>
      <c r="B214" s="4" t="inlineStr">
        <is>
          <t xml:space="preserve"> </t>
        </is>
      </c>
      <c r="C214" s="4" t="inlineStr">
        <is>
          <t xml:space="preserve"> </t>
        </is>
      </c>
      <c r="D214" s="4" t="inlineStr">
        <is>
          <t xml:space="preserve"> </t>
        </is>
      </c>
    </row>
    <row r="215">
      <c r="A215" s="4" t="inlineStr">
        <is>
          <t>Commissions for prepayments</t>
        </is>
      </c>
      <c r="B215" s="5" t="n">
        <v>17108</v>
      </c>
      <c r="C215" s="5" t="n">
        <v>14151</v>
      </c>
      <c r="D215" s="5" t="n">
        <v>11348</v>
      </c>
    </row>
    <row r="216">
      <c r="A216" s="4" t="inlineStr">
        <is>
          <t>Commissions of loans with credit lines</t>
        </is>
      </c>
      <c r="B216" s="5" t="n">
        <v>49</v>
      </c>
      <c r="C216" s="5" t="n">
        <v>2900</v>
      </c>
      <c r="D216" s="5" t="n">
        <v>233</v>
      </c>
    </row>
    <row r="217">
      <c r="A217" s="4" t="inlineStr">
        <is>
          <t>Commissions for lines of credits and overdrafts</t>
        </is>
      </c>
      <c r="B217" s="5" t="n">
        <v>1227</v>
      </c>
      <c r="C217" s="5" t="n">
        <v>0</v>
      </c>
      <c r="D217" s="5" t="n">
        <v>0</v>
      </c>
    </row>
    <row r="218">
      <c r="A218" s="4" t="inlineStr">
        <is>
          <t>Commissions for guarantees and letters of credit</t>
        </is>
      </c>
      <c r="B218" s="5" t="n">
        <v>876</v>
      </c>
      <c r="C218" s="5" t="n">
        <v>0</v>
      </c>
      <c r="D218" s="5" t="n">
        <v>0</v>
      </c>
    </row>
    <row r="219">
      <c r="A219" s="4" t="inlineStr">
        <is>
          <t>Commissions for card services</t>
        </is>
      </c>
      <c r="B219" s="5" t="n">
        <v>416529</v>
      </c>
      <c r="C219" s="5" t="n">
        <v>338190</v>
      </c>
      <c r="D219" s="5" t="n">
        <v>280544</v>
      </c>
    </row>
    <row r="220">
      <c r="A220" s="4" t="inlineStr">
        <is>
          <t>Commissions for management of accounts</t>
        </is>
      </c>
      <c r="B220" s="5" t="n">
        <v>5570</v>
      </c>
      <c r="C220" s="5" t="n">
        <v>0</v>
      </c>
      <c r="D220" s="5" t="n">
        <v>6172</v>
      </c>
    </row>
    <row r="221">
      <c r="A221" s="4" t="inlineStr">
        <is>
          <t>Commissions for collections and payments</t>
        </is>
      </c>
      <c r="B221" s="5" t="n">
        <v>43618</v>
      </c>
      <c r="C221" s="5" t="n">
        <v>36547</v>
      </c>
      <c r="D221" s="5" t="n">
        <v>38065</v>
      </c>
    </row>
    <row r="222">
      <c r="A222" s="4" t="inlineStr">
        <is>
          <t>Commissions for intermediation and management of securities</t>
        </is>
      </c>
      <c r="B222" s="5" t="n">
        <v>10602</v>
      </c>
      <c r="C222" s="4" t="inlineStr">
        <is>
          <t xml:space="preserve"> </t>
        </is>
      </c>
      <c r="D222" s="5" t="n">
        <v>10019</v>
      </c>
    </row>
    <row r="223">
      <c r="A223" s="4" t="inlineStr">
        <is>
          <t>Commissions for brokerage and management of securities</t>
        </is>
      </c>
      <c r="B223" s="4" t="inlineStr">
        <is>
          <t xml:space="preserve"> </t>
        </is>
      </c>
      <c r="C223" s="5" t="n">
        <v>9487</v>
      </c>
      <c r="D223" s="4" t="inlineStr">
        <is>
          <t xml:space="preserve"> </t>
        </is>
      </c>
    </row>
    <row r="224">
      <c r="A224" s="4" t="inlineStr">
        <is>
          <t>Remuneration for insurance brokerage fees</t>
        </is>
      </c>
      <c r="B224" s="5" t="n">
        <v>0</v>
      </c>
      <c r="C224" s="4" t="inlineStr">
        <is>
          <t xml:space="preserve"> </t>
        </is>
      </c>
      <c r="D224" s="5" t="n">
        <v>0</v>
      </c>
    </row>
    <row r="225">
      <c r="A225" s="4" t="inlineStr">
        <is>
          <t>Commissions for factoring operations services</t>
        </is>
      </c>
      <c r="B225" s="5" t="n">
        <v>1334</v>
      </c>
      <c r="C225" s="5" t="n">
        <v>61511</v>
      </c>
      <c r="D225" s="5" t="n">
        <v>1829</v>
      </c>
    </row>
    <row r="226">
      <c r="A226" s="4" t="inlineStr">
        <is>
          <t>Commissions for securitizations</t>
        </is>
      </c>
      <c r="B226" s="5" t="n">
        <v>0</v>
      </c>
      <c r="C226" s="5" t="n">
        <v>1249</v>
      </c>
      <c r="D226" s="5" t="n">
        <v>45</v>
      </c>
    </row>
    <row r="227">
      <c r="A227" s="4" t="inlineStr">
        <is>
          <t>Commissions for financial advice</t>
        </is>
      </c>
      <c r="B227" s="5" t="n">
        <v>28378</v>
      </c>
      <c r="C227" s="5" t="n">
        <v>15422</v>
      </c>
      <c r="D227" s="5" t="n">
        <v>9362</v>
      </c>
    </row>
    <row r="228">
      <c r="A228" s="4" t="inlineStr">
        <is>
          <t>Office banking</t>
        </is>
      </c>
      <c r="B228" s="5" t="n">
        <v>22673</v>
      </c>
      <c r="C228" s="5" t="n">
        <v>0</v>
      </c>
      <c r="D228" s="5" t="n">
        <v>0</v>
      </c>
    </row>
    <row r="229">
      <c r="A229" s="4" t="inlineStr">
        <is>
          <t>Fees for other services rendered</t>
        </is>
      </c>
      <c r="B229" s="5" t="n">
        <v>75932</v>
      </c>
      <c r="C229" s="5" t="n">
        <v>60823</v>
      </c>
      <c r="D229" s="5" t="n">
        <v>56543</v>
      </c>
    </row>
    <row r="230">
      <c r="A230" s="4" t="inlineStr">
        <is>
          <t>Other fees earned</t>
        </is>
      </c>
      <c r="B230" s="5" t="n">
        <v>68148</v>
      </c>
      <c r="C230" s="5" t="n">
        <v>81006</v>
      </c>
      <c r="D230" s="5" t="n">
        <v>61910</v>
      </c>
    </row>
    <row r="231">
      <c r="A231" s="4" t="inlineStr">
        <is>
          <t>Total</t>
        </is>
      </c>
      <c r="B231" s="5" t="n">
        <v>692044</v>
      </c>
      <c r="C231" s="5" t="n">
        <v>621286</v>
      </c>
      <c r="D231" s="5" t="n">
        <v>476070</v>
      </c>
    </row>
    <row r="232">
      <c r="A232" s="4" t="inlineStr">
        <is>
          <t>Compensation for card operation</t>
        </is>
      </c>
      <c r="B232" s="5" t="n">
        <v>-156558</v>
      </c>
      <c r="C232" s="5" t="n">
        <v>-127285</v>
      </c>
      <c r="D232" s="5" t="n">
        <v>-93190</v>
      </c>
    </row>
    <row r="233">
      <c r="A233" s="4" t="inlineStr">
        <is>
          <t>Commissions for licence for use brands</t>
        </is>
      </c>
      <c r="B233" s="5" t="n">
        <v>-7166</v>
      </c>
      <c r="C233" s="5" t="n">
        <v>-6077</v>
      </c>
      <c r="D233" s="5" t="n">
        <v>-1860</v>
      </c>
    </row>
    <row r="234">
      <c r="A234" s="4" t="inlineStr">
        <is>
          <t>Commissions for services related to the credit card system and prepaid cards</t>
        </is>
      </c>
      <c r="B234" s="5" t="n">
        <v>-383</v>
      </c>
      <c r="C234" s="5" t="n">
        <v>-10943</v>
      </c>
      <c r="D234" s="5" t="n">
        <v>0</v>
      </c>
    </row>
    <row r="235">
      <c r="A235" s="4" t="inlineStr">
        <is>
          <t>Commissions for obligations of loyalty programmes and merits for card customers</t>
        </is>
      </c>
      <c r="B235" s="5" t="n">
        <v>-123768</v>
      </c>
      <c r="C235" s="5" t="n">
        <v>-57325</v>
      </c>
      <c r="D235" s="5" t="n">
        <v>-10534</v>
      </c>
    </row>
    <row r="236">
      <c r="A236" s="4" t="inlineStr">
        <is>
          <t>Fees and commissions for securities transactions</t>
        </is>
      </c>
      <c r="B236" s="5" t="n">
        <v>-11866</v>
      </c>
      <c r="C236" s="5" t="n">
        <v>-9115</v>
      </c>
      <c r="D236" s="5" t="n">
        <v>-8551</v>
      </c>
    </row>
    <row r="237">
      <c r="A237" s="4" t="inlineStr">
        <is>
          <t>Office banking</t>
        </is>
      </c>
      <c r="B237" s="5" t="n">
        <v>-2715</v>
      </c>
      <c r="C237" s="5" t="n">
        <v>0</v>
      </c>
      <c r="D237" s="4" t="inlineStr">
        <is>
          <t xml:space="preserve"> </t>
        </is>
      </c>
    </row>
    <row r="238">
      <c r="A238" s="4" t="inlineStr">
        <is>
          <t>Interbank services</t>
        </is>
      </c>
      <c r="B238" s="5" t="n">
        <v>-28935</v>
      </c>
      <c r="C238" s="5" t="n">
        <v>-61136</v>
      </c>
      <c r="D238" s="5" t="n">
        <v>-47428</v>
      </c>
    </row>
    <row r="239">
      <c r="A239" s="4" t="inlineStr">
        <is>
          <t>Other fees</t>
        </is>
      </c>
      <c r="B239" s="5" t="n">
        <v>-81711</v>
      </c>
      <c r="C239" s="5" t="n">
        <v>-32916</v>
      </c>
      <c r="D239" s="5" t="n">
        <v>-42974</v>
      </c>
    </row>
    <row r="240">
      <c r="A240" s="4" t="inlineStr">
        <is>
          <t>Total</t>
        </is>
      </c>
      <c r="B240" s="5" t="n">
        <v>-413102</v>
      </c>
      <c r="C240" s="5" t="n">
        <v>-304797</v>
      </c>
      <c r="D240" s="5" t="n">
        <v>-204537</v>
      </c>
    </row>
    <row r="241">
      <c r="A241" s="4" t="inlineStr">
        <is>
          <t>Total Net commission income and expenses</t>
        </is>
      </c>
      <c r="B241" s="5" t="n">
        <v>278942</v>
      </c>
      <c r="C241" s="5" t="n">
        <v>316489</v>
      </c>
      <c r="D241" s="5" t="n">
        <v>271533</v>
      </c>
    </row>
    <row r="242">
      <c r="A242" s="4" t="inlineStr">
        <is>
          <t>Accrual model</t>
        </is>
      </c>
      <c r="B242" s="4" t="inlineStr">
        <is>
          <t xml:space="preserve"> </t>
        </is>
      </c>
      <c r="C242" s="4" t="inlineStr">
        <is>
          <t xml:space="preserve"> </t>
        </is>
      </c>
      <c r="D242" s="4" t="inlineStr">
        <is>
          <t xml:space="preserve"> </t>
        </is>
      </c>
    </row>
    <row r="243">
      <c r="A243" s="3" t="inlineStr">
        <is>
          <t>Disclosure of attribution of expenses by nature to their function [line items]</t>
        </is>
      </c>
      <c r="B243" s="4" t="inlineStr">
        <is>
          <t xml:space="preserve"> </t>
        </is>
      </c>
      <c r="C243" s="4" t="inlineStr">
        <is>
          <t xml:space="preserve"> </t>
        </is>
      </c>
      <c r="D243" s="4" t="inlineStr">
        <is>
          <t xml:space="preserve"> </t>
        </is>
      </c>
    </row>
    <row r="244">
      <c r="A244" s="4" t="inlineStr">
        <is>
          <t>Commissions for prepayments</t>
        </is>
      </c>
      <c r="B244" s="5" t="n">
        <v>0</v>
      </c>
      <c r="C244" s="5" t="n">
        <v>0</v>
      </c>
      <c r="D244" s="5" t="n">
        <v>0</v>
      </c>
    </row>
    <row r="245">
      <c r="A245" s="4" t="inlineStr">
        <is>
          <t>Commissions of loans with credit lines</t>
        </is>
      </c>
      <c r="B245" s="5" t="n">
        <v>0</v>
      </c>
      <c r="C245" s="5" t="n">
        <v>0</v>
      </c>
      <c r="D245" s="5" t="n">
        <v>0</v>
      </c>
    </row>
    <row r="246">
      <c r="A246" s="4" t="inlineStr">
        <is>
          <t>Commissions for lines of credits and overdrafts</t>
        </is>
      </c>
      <c r="B246" s="5" t="n">
        <v>0</v>
      </c>
      <c r="C246" s="5" t="n">
        <v>0</v>
      </c>
      <c r="D246" s="5" t="n">
        <v>0</v>
      </c>
    </row>
    <row r="247">
      <c r="A247" s="4" t="inlineStr">
        <is>
          <t>Commissions for guarantees and letters of credit</t>
        </is>
      </c>
      <c r="B247" s="5" t="n">
        <v>0</v>
      </c>
      <c r="C247" s="5" t="n">
        <v>0</v>
      </c>
      <c r="D247" s="5" t="n">
        <v>0</v>
      </c>
    </row>
    <row r="248">
      <c r="A248" s="4" t="inlineStr">
        <is>
          <t>Commissions for card services</t>
        </is>
      </c>
      <c r="B248" s="5" t="n">
        <v>0</v>
      </c>
      <c r="C248" s="5" t="n">
        <v>0</v>
      </c>
      <c r="D248" s="5" t="n">
        <v>0</v>
      </c>
    </row>
    <row r="249">
      <c r="A249" s="4" t="inlineStr">
        <is>
          <t>Commissions for management of accounts</t>
        </is>
      </c>
      <c r="B249" s="5" t="n">
        <v>0</v>
      </c>
      <c r="C249" s="5" t="n">
        <v>0</v>
      </c>
      <c r="D249" s="5" t="n">
        <v>0</v>
      </c>
    </row>
    <row r="250">
      <c r="A250" s="4" t="inlineStr">
        <is>
          <t>Commissions for collections and payments</t>
        </is>
      </c>
      <c r="B250" s="5" t="n">
        <v>21569</v>
      </c>
      <c r="C250" s="5" t="n">
        <v>24365</v>
      </c>
      <c r="D250" s="5" t="n">
        <v>15995</v>
      </c>
    </row>
    <row r="251">
      <c r="A251" s="4" t="inlineStr">
        <is>
          <t>Commissions for intermediation and management of securities</t>
        </is>
      </c>
      <c r="B251" s="5" t="n">
        <v>0</v>
      </c>
      <c r="C251" s="4" t="inlineStr">
        <is>
          <t xml:space="preserve"> </t>
        </is>
      </c>
      <c r="D251" s="5" t="n">
        <v>0</v>
      </c>
    </row>
    <row r="252">
      <c r="A252" s="4" t="inlineStr">
        <is>
          <t>Commissions for brokerage and management of securities</t>
        </is>
      </c>
      <c r="B252" s="4" t="inlineStr">
        <is>
          <t xml:space="preserve"> </t>
        </is>
      </c>
      <c r="C252" s="5" t="n">
        <v>0</v>
      </c>
      <c r="D252" s="4" t="inlineStr">
        <is>
          <t xml:space="preserve"> </t>
        </is>
      </c>
    </row>
    <row r="253">
      <c r="A253" s="4" t="inlineStr">
        <is>
          <t>Remuneration for insurance brokerage fees</t>
        </is>
      </c>
      <c r="B253" s="5" t="n">
        <v>60528</v>
      </c>
      <c r="C253" s="4" t="inlineStr">
        <is>
          <t xml:space="preserve"> </t>
        </is>
      </c>
      <c r="D253" s="5" t="n">
        <v>52568</v>
      </c>
    </row>
    <row r="254">
      <c r="A254" s="4" t="inlineStr">
        <is>
          <t>Commissions for factoring operations services</t>
        </is>
      </c>
      <c r="B254" s="5" t="n">
        <v>0</v>
      </c>
      <c r="C254" s="5" t="n">
        <v>0</v>
      </c>
      <c r="D254" s="5" t="n">
        <v>0</v>
      </c>
    </row>
    <row r="255">
      <c r="A255" s="4" t="inlineStr">
        <is>
          <t>Commissions for securitizations</t>
        </is>
      </c>
      <c r="B255" s="5" t="n">
        <v>0</v>
      </c>
      <c r="C255" s="5" t="n">
        <v>0</v>
      </c>
      <c r="D255" s="5" t="n">
        <v>0</v>
      </c>
    </row>
    <row r="256">
      <c r="A256" s="4" t="inlineStr">
        <is>
          <t>Commissions for financial advice</t>
        </is>
      </c>
      <c r="B256" s="5" t="n">
        <v>0</v>
      </c>
      <c r="C256" s="5" t="n">
        <v>0</v>
      </c>
      <c r="D256" s="5" t="n">
        <v>0</v>
      </c>
    </row>
    <row r="257">
      <c r="A257" s="4" t="inlineStr">
        <is>
          <t>Office banking</t>
        </is>
      </c>
      <c r="B257" s="5" t="n">
        <v>0</v>
      </c>
      <c r="C257" s="5" t="n">
        <v>0</v>
      </c>
      <c r="D257" s="5" t="n">
        <v>0</v>
      </c>
    </row>
    <row r="258">
      <c r="A258" s="4" t="inlineStr">
        <is>
          <t>Fees for other services rendered</t>
        </is>
      </c>
      <c r="B258" s="5" t="n">
        <v>0</v>
      </c>
      <c r="C258" s="5" t="n">
        <v>0</v>
      </c>
      <c r="D258" s="5" t="n">
        <v>0</v>
      </c>
    </row>
    <row r="259">
      <c r="A259" s="4" t="inlineStr">
        <is>
          <t>Other fees earned</t>
        </is>
      </c>
      <c r="B259" s="5" t="n">
        <v>0</v>
      </c>
      <c r="C259" s="5" t="n">
        <v>0</v>
      </c>
      <c r="D259" s="5" t="n">
        <v>0</v>
      </c>
    </row>
    <row r="260">
      <c r="A260" s="4" t="inlineStr">
        <is>
          <t>Total</t>
        </is>
      </c>
      <c r="B260" s="5" t="n">
        <v>82097</v>
      </c>
      <c r="C260" s="5" t="n">
        <v>24365</v>
      </c>
      <c r="D260" s="5" t="n">
        <v>68563</v>
      </c>
    </row>
    <row r="261">
      <c r="A261" s="4" t="inlineStr">
        <is>
          <t>Compensation for card operation</t>
        </is>
      </c>
      <c r="B261" s="5" t="n">
        <v>0</v>
      </c>
      <c r="C261" s="5" t="n">
        <v>0</v>
      </c>
      <c r="D261" s="5" t="n">
        <v>0</v>
      </c>
    </row>
    <row r="262">
      <c r="A262" s="4" t="inlineStr">
        <is>
          <t>Commissions for licence for use brands</t>
        </is>
      </c>
      <c r="B262" s="5" t="n">
        <v>0</v>
      </c>
      <c r="C262" s="5" t="n">
        <v>0</v>
      </c>
      <c r="D262" s="5" t="n">
        <v>0</v>
      </c>
    </row>
    <row r="263">
      <c r="A263" s="4" t="inlineStr">
        <is>
          <t>Commissions for services related to the credit card system and prepaid cards</t>
        </is>
      </c>
      <c r="B263" s="5" t="n">
        <v>0</v>
      </c>
      <c r="C263" s="5" t="n">
        <v>0</v>
      </c>
      <c r="D263" s="5" t="n">
        <v>0</v>
      </c>
    </row>
    <row r="264">
      <c r="A264" s="4" t="inlineStr">
        <is>
          <t>Commissions for obligations of loyalty programmes and merits for card customers</t>
        </is>
      </c>
      <c r="B264" s="5" t="n">
        <v>0</v>
      </c>
      <c r="C264" s="5" t="n">
        <v>-38217</v>
      </c>
      <c r="D264" s="4" t="inlineStr">
        <is>
          <t xml:space="preserve"> </t>
        </is>
      </c>
    </row>
    <row r="265">
      <c r="A265" s="4" t="inlineStr">
        <is>
          <t>Fees and commissions for securities transactions</t>
        </is>
      </c>
      <c r="B265" s="5" t="n">
        <v>0</v>
      </c>
      <c r="C265" s="5" t="n">
        <v>0</v>
      </c>
      <c r="D265" s="5" t="n">
        <v>0</v>
      </c>
    </row>
    <row r="266">
      <c r="A266" s="4" t="inlineStr">
        <is>
          <t>Office banking</t>
        </is>
      </c>
      <c r="B266" s="5" t="n">
        <v>0</v>
      </c>
      <c r="C266" s="5" t="n">
        <v>0</v>
      </c>
      <c r="D266" s="5" t="n">
        <v>0</v>
      </c>
    </row>
    <row r="267">
      <c r="A267" s="4" t="inlineStr">
        <is>
          <t>Interbank services</t>
        </is>
      </c>
      <c r="B267" s="5" t="n">
        <v>0</v>
      </c>
      <c r="C267" s="5" t="n">
        <v>0</v>
      </c>
      <c r="D267" s="5" t="n">
        <v>0</v>
      </c>
    </row>
    <row r="268">
      <c r="A268" s="4" t="inlineStr">
        <is>
          <t>Other fees</t>
        </is>
      </c>
      <c r="B268" s="5" t="n">
        <v>0</v>
      </c>
      <c r="C268" s="5" t="n">
        <v>0</v>
      </c>
      <c r="D268" s="5" t="n">
        <v>0</v>
      </c>
    </row>
    <row r="269">
      <c r="A269" s="4" t="inlineStr">
        <is>
          <t>Total</t>
        </is>
      </c>
      <c r="B269" s="5" t="n">
        <v>0</v>
      </c>
      <c r="C269" s="5" t="n">
        <v>-38217</v>
      </c>
      <c r="D269" s="5" t="n">
        <v>0</v>
      </c>
    </row>
    <row r="270">
      <c r="A270" s="4" t="inlineStr">
        <is>
          <t>Total Net commission income and expenses</t>
        </is>
      </c>
      <c r="B270" s="6" t="n">
        <v>82097</v>
      </c>
      <c r="C270" s="6" t="n">
        <v>-13852</v>
      </c>
      <c r="D270" s="6" t="n">
        <v>68563</v>
      </c>
    </row>
  </sheetData>
  <mergeCells count="2">
    <mergeCell ref="A1:A2"/>
    <mergeCell ref="B1:D1"/>
  </mergeCells>
  <pageMargins left="0.75" right="0.75" top="1" bottom="1" header="0.5" footer="0.5"/>
</worksheet>
</file>

<file path=xl/worksheets/sheet199.xml><?xml version="1.0" encoding="utf-8"?>
<worksheet xmlns="http://schemas.openxmlformats.org/spreadsheetml/2006/main">
  <sheetPr>
    <outlinePr summaryBelow="1" summaryRight="1"/>
    <pageSetUpPr/>
  </sheetPr>
  <dimension ref="A1:D4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Net Income (Expense) from Financial Operations (Details) - Schedule of Income (Expense) from Financial Operations - CLP ($) $ in Millions</t>
        </is>
      </c>
      <c r="B1" s="2" t="inlineStr">
        <is>
          <t>12 Months Ended</t>
        </is>
      </c>
    </row>
    <row r="2">
      <c r="B2" s="2" t="inlineStr">
        <is>
          <t>Dec. 31, 2024</t>
        </is>
      </c>
      <c r="C2" s="2" t="inlineStr">
        <is>
          <t>Dec. 31, 2023</t>
        </is>
      </c>
      <c r="D2" s="2" t="inlineStr">
        <is>
          <t>Dec. 31, 2022</t>
        </is>
      </c>
    </row>
    <row r="3">
      <c r="A3" s="3" t="inlineStr">
        <is>
          <t>Schedule of Income (Expense) from Financial Operations [Line Items]</t>
        </is>
      </c>
      <c r="B3" s="4" t="inlineStr">
        <is>
          <t xml:space="preserve"> </t>
        </is>
      </c>
      <c r="C3" s="4" t="inlineStr">
        <is>
          <t xml:space="preserve"> </t>
        </is>
      </c>
      <c r="D3" s="4" t="inlineStr">
        <is>
          <t xml:space="preserve"> </t>
        </is>
      </c>
    </row>
    <row r="4">
      <c r="A4" s="4" t="inlineStr">
        <is>
          <t>Net income/(expense) from financial assets for trading at FVTPL</t>
        </is>
      </c>
      <c r="B4" s="6" t="n">
        <v>85013</v>
      </c>
      <c r="C4" s="6" t="n">
        <v>91761</v>
      </c>
      <c r="D4" s="6" t="n">
        <v>78191</v>
      </c>
    </row>
    <row r="5">
      <c r="A5" s="4" t="inlineStr">
        <is>
          <t>Net income from financial liabilities for trading at FVTPL</t>
        </is>
      </c>
      <c r="B5" s="5" t="n">
        <v>0</v>
      </c>
      <c r="C5" s="5" t="n">
        <v>0</v>
      </c>
      <c r="D5" s="5" t="n">
        <v>0</v>
      </c>
    </row>
    <row r="6">
      <c r="A6" s="4" t="inlineStr">
        <is>
          <t>Net income from non-current assets and groups available for sale not admissible as discontinued operations</t>
        </is>
      </c>
      <c r="B6" s="5" t="n">
        <v>-37068</v>
      </c>
      <c r="C6" s="5" t="n">
        <v>-120934</v>
      </c>
      <c r="D6" s="5" t="n">
        <v>-1628</v>
      </c>
    </row>
    <row r="7">
      <c r="A7" s="4" t="inlineStr">
        <is>
          <t>Net income from exchange, adjustment and hedge accounting of foreign currency</t>
        </is>
      </c>
      <c r="B7" s="5" t="n">
        <v>202574</v>
      </c>
      <c r="C7" s="5" t="n">
        <v>331628</v>
      </c>
      <c r="D7" s="5" t="n">
        <v>140615</v>
      </c>
    </row>
    <row r="8">
      <c r="A8" s="4" t="inlineStr">
        <is>
          <t>Total income (expense) from financial operations</t>
        </is>
      </c>
      <c r="B8" s="5" t="n">
        <v>250519</v>
      </c>
      <c r="C8" s="5" t="n">
        <v>302455</v>
      </c>
      <c r="D8" s="5" t="n">
        <v>217178</v>
      </c>
    </row>
    <row r="9">
      <c r="A9" s="4" t="inlineStr">
        <is>
          <t>Financial derivative contracts</t>
        </is>
      </c>
      <c r="B9" s="4" t="inlineStr">
        <is>
          <t xml:space="preserve"> </t>
        </is>
      </c>
      <c r="C9" s="4" t="inlineStr">
        <is>
          <t xml:space="preserve"> </t>
        </is>
      </c>
      <c r="D9" s="4" t="inlineStr">
        <is>
          <t xml:space="preserve"> </t>
        </is>
      </c>
    </row>
    <row r="10">
      <c r="A10" s="3" t="inlineStr">
        <is>
          <t>Schedule of Income (Expense) from Financial Operations [Line Items]</t>
        </is>
      </c>
      <c r="B10" s="4" t="inlineStr">
        <is>
          <t xml:space="preserve"> </t>
        </is>
      </c>
      <c r="C10" s="4" t="inlineStr">
        <is>
          <t xml:space="preserve"> </t>
        </is>
      </c>
      <c r="D10" s="4" t="inlineStr">
        <is>
          <t xml:space="preserve"> </t>
        </is>
      </c>
    </row>
    <row r="11">
      <c r="A11" s="4" t="inlineStr">
        <is>
          <t>Net income from financial liabilities for trading at FVTPL</t>
        </is>
      </c>
      <c r="B11" s="5" t="n">
        <v>0</v>
      </c>
      <c r="C11" s="5" t="n">
        <v>0</v>
      </c>
      <c r="D11" s="5" t="n">
        <v>0</v>
      </c>
    </row>
    <row r="12">
      <c r="A12" s="4" t="inlineStr">
        <is>
          <t>Financial derivative contracts</t>
        </is>
      </c>
      <c r="B12" s="4" t="inlineStr">
        <is>
          <t xml:space="preserve"> </t>
        </is>
      </c>
      <c r="C12" s="4" t="inlineStr">
        <is>
          <t xml:space="preserve"> </t>
        </is>
      </c>
      <c r="D12" s="4" t="inlineStr">
        <is>
          <t xml:space="preserve"> </t>
        </is>
      </c>
    </row>
    <row r="13">
      <c r="A13" s="3" t="inlineStr">
        <is>
          <t>Schedule of Income (Expense) from Financial Operations [Line Items]</t>
        </is>
      </c>
      <c r="B13" s="4" t="inlineStr">
        <is>
          <t xml:space="preserve"> </t>
        </is>
      </c>
      <c r="C13" s="4" t="inlineStr">
        <is>
          <t xml:space="preserve"> </t>
        </is>
      </c>
      <c r="D13" s="4" t="inlineStr">
        <is>
          <t xml:space="preserve"> </t>
        </is>
      </c>
    </row>
    <row r="14">
      <c r="A14" s="4" t="inlineStr">
        <is>
          <t>Net income/(expense) from financial assets for trading at FVTPL</t>
        </is>
      </c>
      <c r="B14" s="5" t="n">
        <v>64879</v>
      </c>
      <c r="C14" s="5" t="n">
        <v>103335</v>
      </c>
      <c r="D14" s="5" t="n">
        <v>70001</v>
      </c>
    </row>
    <row r="15">
      <c r="A15" s="4" t="inlineStr">
        <is>
          <t>Debt financial instruments</t>
        </is>
      </c>
      <c r="B15" s="4" t="inlineStr">
        <is>
          <t xml:space="preserve"> </t>
        </is>
      </c>
      <c r="C15" s="4" t="inlineStr">
        <is>
          <t xml:space="preserve"> </t>
        </is>
      </c>
      <c r="D15" s="4" t="inlineStr">
        <is>
          <t xml:space="preserve"> </t>
        </is>
      </c>
    </row>
    <row r="16">
      <c r="A16" s="3" t="inlineStr">
        <is>
          <t>Schedule of Income (Expense) from Financial Operations [Line Items]</t>
        </is>
      </c>
      <c r="B16" s="4" t="inlineStr">
        <is>
          <t xml:space="preserve"> </t>
        </is>
      </c>
      <c r="C16" s="4" t="inlineStr">
        <is>
          <t xml:space="preserve"> </t>
        </is>
      </c>
      <c r="D16" s="4" t="inlineStr">
        <is>
          <t xml:space="preserve"> </t>
        </is>
      </c>
    </row>
    <row r="17">
      <c r="A17" s="4" t="inlineStr">
        <is>
          <t>Net income/(expense) from financial assets for trading at FVTPL</t>
        </is>
      </c>
      <c r="B17" s="5" t="n">
        <v>20063</v>
      </c>
      <c r="C17" s="5" t="n">
        <v>-11662</v>
      </c>
      <c r="D17" s="5" t="n">
        <v>8139</v>
      </c>
    </row>
    <row r="18">
      <c r="A18" s="4" t="inlineStr">
        <is>
          <t>Other financial instrumets</t>
        </is>
      </c>
      <c r="B18" s="4" t="inlineStr">
        <is>
          <t xml:space="preserve"> </t>
        </is>
      </c>
      <c r="C18" s="4" t="inlineStr">
        <is>
          <t xml:space="preserve"> </t>
        </is>
      </c>
      <c r="D18" s="4" t="inlineStr">
        <is>
          <t xml:space="preserve"> </t>
        </is>
      </c>
    </row>
    <row r="19">
      <c r="A19" s="3" t="inlineStr">
        <is>
          <t>Schedule of Income (Expense) from Financial Operations [Line Items]</t>
        </is>
      </c>
      <c r="B19" s="4" t="inlineStr">
        <is>
          <t xml:space="preserve"> </t>
        </is>
      </c>
      <c r="C19" s="4" t="inlineStr">
        <is>
          <t xml:space="preserve"> </t>
        </is>
      </c>
      <c r="D19" s="4" t="inlineStr">
        <is>
          <t xml:space="preserve"> </t>
        </is>
      </c>
    </row>
    <row r="20">
      <c r="A20" s="4" t="inlineStr">
        <is>
          <t>Net income/(expense) from financial assets for trading at FVTPL</t>
        </is>
      </c>
      <c r="B20" s="5" t="n">
        <v>71</v>
      </c>
      <c r="C20" s="5" t="n">
        <v>88</v>
      </c>
      <c r="D20" s="5" t="n">
        <v>51</v>
      </c>
    </row>
    <row r="21">
      <c r="A21" s="4" t="inlineStr">
        <is>
          <t>Financial assets at amortised cost</t>
        </is>
      </c>
      <c r="B21" s="4" t="inlineStr">
        <is>
          <t xml:space="preserve"> </t>
        </is>
      </c>
      <c r="C21" s="4" t="inlineStr">
        <is>
          <t xml:space="preserve"> </t>
        </is>
      </c>
      <c r="D21" s="4" t="inlineStr">
        <is>
          <t xml:space="preserve"> </t>
        </is>
      </c>
    </row>
    <row r="22">
      <c r="A22" s="3" t="inlineStr">
        <is>
          <t>Schedule of Income (Expense) from Financial Operations [Line Items]</t>
        </is>
      </c>
      <c r="B22" s="4" t="inlineStr">
        <is>
          <t xml:space="preserve"> </t>
        </is>
      </c>
      <c r="C22" s="4" t="inlineStr">
        <is>
          <t xml:space="preserve"> </t>
        </is>
      </c>
      <c r="D22" s="4" t="inlineStr">
        <is>
          <t xml:space="preserve"> </t>
        </is>
      </c>
    </row>
    <row r="23">
      <c r="A23" s="4" t="inlineStr">
        <is>
          <t>Net income from non-current assets and groups available for sale not admissible as discontinued operations</t>
        </is>
      </c>
      <c r="B23" s="5" t="n">
        <v>2659</v>
      </c>
      <c r="C23" s="5" t="n">
        <v>-215</v>
      </c>
      <c r="D23" s="5" t="n">
        <v>2088</v>
      </c>
    </row>
    <row r="24">
      <c r="A24" s="4" t="inlineStr">
        <is>
          <t>Net income from exchange, adjustment and hedge accounting of foreign currency</t>
        </is>
      </c>
      <c r="B24" s="5" t="n">
        <v>12276</v>
      </c>
      <c r="C24" s="5" t="n">
        <v>2350</v>
      </c>
      <c r="D24" s="5" t="n">
        <v>1856</v>
      </c>
    </row>
    <row r="25">
      <c r="A25" s="4" t="inlineStr">
        <is>
          <t>Financial assets at fair value through OCI</t>
        </is>
      </c>
      <c r="B25" s="4" t="inlineStr">
        <is>
          <t xml:space="preserve"> </t>
        </is>
      </c>
      <c r="C25" s="4" t="inlineStr">
        <is>
          <t xml:space="preserve"> </t>
        </is>
      </c>
      <c r="D25" s="4" t="inlineStr">
        <is>
          <t xml:space="preserve"> </t>
        </is>
      </c>
    </row>
    <row r="26">
      <c r="A26" s="3" t="inlineStr">
        <is>
          <t>Schedule of Income (Expense) from Financial Operations [Line Items]</t>
        </is>
      </c>
      <c r="B26" s="4" t="inlineStr">
        <is>
          <t xml:space="preserve"> </t>
        </is>
      </c>
      <c r="C26" s="4" t="inlineStr">
        <is>
          <t xml:space="preserve"> </t>
        </is>
      </c>
      <c r="D26" s="4" t="inlineStr">
        <is>
          <t xml:space="preserve"> </t>
        </is>
      </c>
    </row>
    <row r="27">
      <c r="A27" s="4" t="inlineStr">
        <is>
          <t>Net income from non-current assets and groups available for sale not admissible as discontinued operations</t>
        </is>
      </c>
      <c r="B27" s="5" t="n">
        <v>-45365</v>
      </c>
      <c r="C27" s="5" t="n">
        <v>-125610</v>
      </c>
      <c r="D27" s="5" t="n">
        <v>-20173</v>
      </c>
    </row>
    <row r="28">
      <c r="A28" s="4" t="inlineStr">
        <is>
          <t>Financial liabilities at amortised cost</t>
        </is>
      </c>
      <c r="B28" s="4" t="inlineStr">
        <is>
          <t xml:space="preserve"> </t>
        </is>
      </c>
      <c r="C28" s="4" t="inlineStr">
        <is>
          <t xml:space="preserve"> </t>
        </is>
      </c>
      <c r="D28" s="4" t="inlineStr">
        <is>
          <t xml:space="preserve"> </t>
        </is>
      </c>
    </row>
    <row r="29">
      <c r="A29" s="3" t="inlineStr">
        <is>
          <t>Schedule of Income (Expense) from Financial Operations [Line Items]</t>
        </is>
      </c>
      <c r="B29" s="4" t="inlineStr">
        <is>
          <t xml:space="preserve"> </t>
        </is>
      </c>
      <c r="C29" s="4" t="inlineStr">
        <is>
          <t xml:space="preserve"> </t>
        </is>
      </c>
      <c r="D29" s="4" t="inlineStr">
        <is>
          <t xml:space="preserve"> </t>
        </is>
      </c>
    </row>
    <row r="30">
      <c r="A30" s="4" t="inlineStr">
        <is>
          <t>Net income from non-current assets and groups available for sale not admissible as discontinued operations</t>
        </is>
      </c>
      <c r="B30" s="5" t="n">
        <v>5638</v>
      </c>
      <c r="C30" s="5" t="n">
        <v>4891</v>
      </c>
      <c r="D30" s="5" t="n">
        <v>16457</v>
      </c>
    </row>
    <row r="31">
      <c r="A31" s="4" t="inlineStr">
        <is>
          <t>Net income from foreign currency exchange</t>
        </is>
      </c>
      <c r="B31" s="4" t="inlineStr">
        <is>
          <t xml:space="preserve"> </t>
        </is>
      </c>
      <c r="C31" s="4" t="inlineStr">
        <is>
          <t xml:space="preserve"> </t>
        </is>
      </c>
      <c r="D31" s="4" t="inlineStr">
        <is>
          <t xml:space="preserve"> </t>
        </is>
      </c>
    </row>
    <row r="32">
      <c r="A32" s="3" t="inlineStr">
        <is>
          <t>Schedule of Income (Expense) from Financial Operations [Line Items]</t>
        </is>
      </c>
      <c r="B32" s="4" t="inlineStr">
        <is>
          <t xml:space="preserve"> </t>
        </is>
      </c>
      <c r="C32" s="4" t="inlineStr">
        <is>
          <t xml:space="preserve"> </t>
        </is>
      </c>
      <c r="D32" s="4" t="inlineStr">
        <is>
          <t xml:space="preserve"> </t>
        </is>
      </c>
    </row>
    <row r="33">
      <c r="A33" s="4" t="inlineStr">
        <is>
          <t>Net income from exchange, adjustment and hedge accounting of foreign currency</t>
        </is>
      </c>
      <c r="B33" s="5" t="n">
        <v>-611021</v>
      </c>
      <c r="C33" s="5" t="n">
        <v>-83695</v>
      </c>
      <c r="D33" s="5" t="n">
        <v>260428</v>
      </c>
    </row>
    <row r="34">
      <c r="A34" s="4" t="inlineStr">
        <is>
          <t>Financial assets at FVTPL</t>
        </is>
      </c>
      <c r="B34" s="4" t="inlineStr">
        <is>
          <t xml:space="preserve"> </t>
        </is>
      </c>
      <c r="C34" s="4" t="inlineStr">
        <is>
          <t xml:space="preserve"> </t>
        </is>
      </c>
      <c r="D34" s="4" t="inlineStr">
        <is>
          <t xml:space="preserve"> </t>
        </is>
      </c>
    </row>
    <row r="35">
      <c r="A35" s="3" t="inlineStr">
        <is>
          <t>Schedule of Income (Expense) from Financial Operations [Line Items]</t>
        </is>
      </c>
      <c r="B35" s="4" t="inlineStr">
        <is>
          <t xml:space="preserve"> </t>
        </is>
      </c>
      <c r="C35" s="4" t="inlineStr">
        <is>
          <t xml:space="preserve"> </t>
        </is>
      </c>
      <c r="D35" s="4" t="inlineStr">
        <is>
          <t xml:space="preserve"> </t>
        </is>
      </c>
    </row>
    <row r="36">
      <c r="A36" s="4" t="inlineStr">
        <is>
          <t>Net income from exchange, adjustment and hedge accounting of foreign currency</t>
        </is>
      </c>
      <c r="B36" s="5" t="n">
        <v>0</v>
      </c>
      <c r="C36" s="5" t="n">
        <v>6952</v>
      </c>
      <c r="D36" s="5" t="n">
        <v>0</v>
      </c>
    </row>
    <row r="37">
      <c r="A37" s="4" t="inlineStr">
        <is>
          <t>Others assets</t>
        </is>
      </c>
      <c r="B37" s="4" t="inlineStr">
        <is>
          <t xml:space="preserve"> </t>
        </is>
      </c>
      <c r="C37" s="4" t="inlineStr">
        <is>
          <t xml:space="preserve"> </t>
        </is>
      </c>
      <c r="D37" s="4" t="inlineStr">
        <is>
          <t xml:space="preserve"> </t>
        </is>
      </c>
    </row>
    <row r="38">
      <c r="A38" s="3" t="inlineStr">
        <is>
          <t>Schedule of Income (Expense) from Financial Operations [Line Items]</t>
        </is>
      </c>
      <c r="B38" s="4" t="inlineStr">
        <is>
          <t xml:space="preserve"> </t>
        </is>
      </c>
      <c r="C38" s="4" t="inlineStr">
        <is>
          <t xml:space="preserve"> </t>
        </is>
      </c>
      <c r="D38" s="4" t="inlineStr">
        <is>
          <t xml:space="preserve"> </t>
        </is>
      </c>
    </row>
    <row r="39">
      <c r="A39" s="4" t="inlineStr">
        <is>
          <t>Net income from exchange, adjustment and hedge accounting of foreign currency</t>
        </is>
      </c>
      <c r="B39" s="5" t="n">
        <v>0</v>
      </c>
      <c r="C39" s="5" t="n">
        <v>-14</v>
      </c>
      <c r="D39" s="5" t="n">
        <v>1353</v>
      </c>
    </row>
    <row r="40">
      <c r="A40" s="4" t="inlineStr">
        <is>
          <t>Financial liabilities at FVTPL</t>
        </is>
      </c>
      <c r="B40" s="4" t="inlineStr">
        <is>
          <t xml:space="preserve"> </t>
        </is>
      </c>
      <c r="C40" s="4" t="inlineStr">
        <is>
          <t xml:space="preserve"> </t>
        </is>
      </c>
      <c r="D40" s="4" t="inlineStr">
        <is>
          <t xml:space="preserve"> </t>
        </is>
      </c>
    </row>
    <row r="41">
      <c r="A41" s="3" t="inlineStr">
        <is>
          <t>Schedule of Income (Expense) from Financial Operations [Line Items]</t>
        </is>
      </c>
      <c r="B41" s="4" t="inlineStr">
        <is>
          <t xml:space="preserve"> </t>
        </is>
      </c>
      <c r="C41" s="4" t="inlineStr">
        <is>
          <t xml:space="preserve"> </t>
        </is>
      </c>
      <c r="D41" s="4" t="inlineStr">
        <is>
          <t xml:space="preserve"> </t>
        </is>
      </c>
    </row>
    <row r="42">
      <c r="A42" s="4" t="inlineStr">
        <is>
          <t>Net income from exchange, adjustment and hedge accounting of foreign currency</t>
        </is>
      </c>
      <c r="B42" s="5" t="n">
        <v>915</v>
      </c>
      <c r="C42" s="5" t="n">
        <v>547</v>
      </c>
      <c r="D42" s="5" t="n">
        <v>-760</v>
      </c>
    </row>
    <row r="43">
      <c r="A43" s="4" t="inlineStr">
        <is>
          <t>Net income from hege accounting of foreign currency risk</t>
        </is>
      </c>
      <c r="B43" s="4" t="inlineStr">
        <is>
          <t xml:space="preserve"> </t>
        </is>
      </c>
      <c r="C43" s="4" t="inlineStr">
        <is>
          <t xml:space="preserve"> </t>
        </is>
      </c>
      <c r="D43" s="4" t="inlineStr">
        <is>
          <t xml:space="preserve"> </t>
        </is>
      </c>
    </row>
    <row r="44">
      <c r="A44" s="3" t="inlineStr">
        <is>
          <t>Schedule of Income (Expense) from Financial Operations [Line Items]</t>
        </is>
      </c>
      <c r="B44" s="4" t="inlineStr">
        <is>
          <t xml:space="preserve"> </t>
        </is>
      </c>
      <c r="C44" s="4" t="inlineStr">
        <is>
          <t xml:space="preserve"> </t>
        </is>
      </c>
      <c r="D44" s="4" t="inlineStr">
        <is>
          <t xml:space="preserve"> </t>
        </is>
      </c>
    </row>
    <row r="45">
      <c r="A45" s="4" t="inlineStr">
        <is>
          <t>Net income from exchange, adjustment and hedge accounting of foreign currency</t>
        </is>
      </c>
      <c r="B45" s="6" t="n">
        <v>800404</v>
      </c>
      <c r="C45" s="6" t="n">
        <v>405488</v>
      </c>
      <c r="D45" s="6" t="n">
        <v>-122262</v>
      </c>
    </row>
  </sheetData>
  <mergeCells count="2">
    <mergeCell ref="A1:A2"/>
    <mergeCell ref="B1:D1"/>
  </mergeCell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21" customWidth="1" min="1" max="1"/>
    <col width="66" customWidth="1" min="2" max="2"/>
  </cols>
  <sheetData>
    <row r="1">
      <c r="A1" s="1" t="inlineStr">
        <is>
          <t>Audit Information</t>
        </is>
      </c>
      <c r="B1" s="2" t="inlineStr">
        <is>
          <t>12 Months Ended</t>
        </is>
      </c>
    </row>
    <row r="2">
      <c r="B2" s="2" t="inlineStr">
        <is>
          <t>Dec. 31, 2024</t>
        </is>
      </c>
    </row>
    <row r="3">
      <c r="A3" s="3" t="inlineStr">
        <is>
          <t>Auditor [Line Items]</t>
        </is>
      </c>
      <c r="B3" s="4" t="inlineStr">
        <is>
          <t xml:space="preserve"> </t>
        </is>
      </c>
    </row>
    <row r="4">
      <c r="A4" s="4" t="inlineStr">
        <is>
          <t>Auditor Name</t>
        </is>
      </c>
      <c r="B4" s="4" t="inlineStr">
        <is>
          <t>PricewaterhouseCoopers Consultores, Auditores y Compañía Limitada</t>
        </is>
      </c>
    </row>
    <row r="5">
      <c r="A5" s="4" t="inlineStr">
        <is>
          <t>Auditor Location</t>
        </is>
      </c>
      <c r="B5" s="4" t="inlineStr">
        <is>
          <t>Santiago, Chile</t>
        </is>
      </c>
    </row>
    <row r="6">
      <c r="A6" s="4" t="inlineStr">
        <is>
          <t>Auditor Firm ID</t>
        </is>
      </c>
      <c r="B6" s="4" t="inlineStr">
        <is>
          <t>1364</t>
        </is>
      </c>
    </row>
  </sheetData>
  <mergeCells count="1">
    <mergeCell ref="A1:A2"/>
  </mergeCells>
  <pageMargins left="0.75" right="0.75" top="1" bottom="1" header="0.5" footer="0.5"/>
</worksheet>
</file>

<file path=xl/worksheets/sheet2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Fixed Assets</t>
        </is>
      </c>
      <c r="B1" s="2" t="inlineStr">
        <is>
          <t>12 Months Ended</t>
        </is>
      </c>
    </row>
    <row r="2">
      <c r="B2" s="2" t="inlineStr">
        <is>
          <t>Dec. 31, 2024</t>
        </is>
      </c>
    </row>
    <row r="3">
      <c r="A3" s="3" t="inlineStr">
        <is>
          <t>Disclosure of detailed information about property, plant and equipment [abstract]</t>
        </is>
      </c>
      <c r="B3" s="4" t="inlineStr">
        <is>
          <t xml:space="preserve"> </t>
        </is>
      </c>
    </row>
    <row r="4">
      <c r="A4" s="4" t="inlineStr">
        <is>
          <t>Fixed Assets</t>
        </is>
      </c>
      <c r="B4" s="4" t="inlineStr">
        <is>
          <t>FIXED ASSETS As of December 31, 2024 and 2023, the composition of property, plant, and equipment balances is as follows: As of December 31, 2024 Net opening balance as of January 1, 2024 Gross balance Accumulated depreciation Net balance MCh$ MCh$ MCh$ MCh$ Buildings 145,618 327,607 (185,493) 142,114 Land 14,631 14,020 - 14,020 Equipment 67,751 371,128 (299,973) 71,155 Other 23,823 100,972 (76,415) 24,557 Total 251,823 813,727 (561,881) 251,846 As of December 31, 2023 Net opening balance as of January 1, 2023 Gross balance Accumulated depreciation Net balance MCh$ MCh$ MCh$ MCh$ Buildings 145,800 318,881 (173,263) 145,618 Land 15,021 14,631 - 14,631 Equipment 48,278 343,038 (275,287) 67,751 Other 28,996 99,732 (75,909) 23,823 Total 238,095 776,282 (524,459) 251,823 The changes in the value of property, plant, and equipment as of December 31, 2024 and 2023 is as follows: i. Gross balance 2024 Buildings Land Equipment Other Total MCh$ MCh$ MCh$ MCh$ MCh$ Balances as of January 1, 2024 318,881 14,631 343,038 99,732 776,282 Additions 26,515 - 29,404 7,242 63,161 Disposals (8,967) (493) (10,446) (4,389) (24,295) Impairment due to damage (1,041) - - - (1,041) Other (7,781) (118) 9,132 (1,613) (380) Balances as of December 31, 2024 327,607 14,020 371,128 100,972 813,727 2023 Buildings Land Equipment Other Total MCh$ MCh$ MCh$ MCh$ MCh$ Balances as of January 1, 2023 311,363 15,021 296,022 99,536 721,942 Additions 31,574 - 25,697 17,155 74,426 Disposals (14,746) (390) (1,440) (3,510) (20,086) Impairment due to damage - - - - - Other (9,310) - 22,759 (13,449) - Balances as of December 31, 2023 318,881 14,631 343,038 99,732 776,282 NOTE 11 - FIXED ASSETS, continued ii. Accumulated depreciation 2024 Buildings Land Equipment Other Total MCh$ MCh$ MCh$ MCh$ MCh$ Balances as of January 1, 2024 (173,263) - (275,287) (75,909) (524,459) Depreciation charges in the period (20,334) - (35,154) (5,153) (60,641) Sales and disposals in the period 9,443 - 9,072 4,640 23,155 Other (1,339) - 1,396 7 64 Balances as of December 31, 2024 (185,493) - (299,973) (76,415) (561,881) 2023 Buildings Land Equipment Other Total MCh$ MCh$ MCh$ MCh$ MCh$ Balances as of January 1, 2023 (165,563) - (247,744) (70,540) (483,847) Depreciation charges in the period (21,603) - (28,674) (8,778) (59,055) Sales and disposals in the period 13,903 - 1,131 3,409 18,443 Other - - - - - Balances as of December 31, 2023 (173,263) - (275,287) (75,909) (524,459)</t>
        </is>
      </c>
    </row>
  </sheetData>
  <mergeCells count="1">
    <mergeCell ref="A1:A2"/>
  </mergeCells>
  <pageMargins left="0.75" right="0.75" top="1" bottom="1" header="0.5" footer="0.5"/>
</worksheet>
</file>

<file path=xl/worksheets/sheet200.xml><?xml version="1.0" encoding="utf-8"?>
<worksheet xmlns="http://schemas.openxmlformats.org/spreadsheetml/2006/main">
  <sheetPr>
    <outlinePr summaryBelow="1" summaryRight="1"/>
    <pageSetUpPr/>
  </sheetPr>
  <dimension ref="A1:D1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Net Income from Non-Current Assets and Groups Available for Sale Not Admissible as Discontinued Operations (Details) - Schedule of Net Income from Assets Received of Payment and Sale of Non-Currents Assets - CLP ($) $ in Millions</t>
        </is>
      </c>
      <c r="B1" s="2" t="inlineStr">
        <is>
          <t>12 Months Ended</t>
        </is>
      </c>
    </row>
    <row r="2">
      <c r="B2" s="2" t="inlineStr">
        <is>
          <t>Dec. 31, 2024</t>
        </is>
      </c>
      <c r="C2" s="2" t="inlineStr">
        <is>
          <t>Dec. 31, 2023</t>
        </is>
      </c>
      <c r="D2" s="2" t="inlineStr">
        <is>
          <t>Dec. 31, 2022</t>
        </is>
      </c>
    </row>
    <row r="3">
      <c r="A3" s="3" t="inlineStr">
        <is>
          <t>Net Income from Non-Current Assets and Groups Available for Sale Not Admissible as Discontinued Operations [Abstract]</t>
        </is>
      </c>
      <c r="B3" s="4" t="inlineStr">
        <is>
          <t xml:space="preserve"> </t>
        </is>
      </c>
      <c r="C3" s="4" t="inlineStr">
        <is>
          <t xml:space="preserve"> </t>
        </is>
      </c>
      <c r="D3" s="4" t="inlineStr">
        <is>
          <t xml:space="preserve"> </t>
        </is>
      </c>
    </row>
    <row r="4">
      <c r="A4" s="4" t="inlineStr">
        <is>
          <t>Net income from assets received in lieu of payment</t>
        </is>
      </c>
      <c r="B4" s="6" t="n">
        <v>3993</v>
      </c>
      <c r="C4" s="6" t="n">
        <v>8452</v>
      </c>
      <c r="D4" s="6" t="n">
        <v>4874</v>
      </c>
    </row>
    <row r="5">
      <c r="A5" s="4" t="inlineStr">
        <is>
          <t>Other income from assets received in lieu of payment</t>
        </is>
      </c>
      <c r="B5" s="5" t="n">
        <v>0</v>
      </c>
      <c r="C5" s="5" t="n">
        <v>0</v>
      </c>
      <c r="D5" s="5" t="n">
        <v>0</v>
      </c>
    </row>
    <row r="6">
      <c r="A6" s="4" t="inlineStr">
        <is>
          <t>Provision on assets received in lieu of payment</t>
        </is>
      </c>
      <c r="B6" s="5" t="n">
        <v>-95</v>
      </c>
      <c r="C6" s="5" t="n">
        <v>858</v>
      </c>
      <c r="D6" s="5" t="n">
        <v>-743</v>
      </c>
    </row>
    <row r="7">
      <c r="A7" s="4" t="inlineStr">
        <is>
          <t>Expenses for maintenance of assets received in lieu of payment</t>
        </is>
      </c>
      <c r="B7" s="5" t="n">
        <v>-4972</v>
      </c>
      <c r="C7" s="5" t="n">
        <v>-1437</v>
      </c>
      <c r="D7" s="5" t="n">
        <v>-2017</v>
      </c>
    </row>
    <row r="8">
      <c r="A8" s="4" t="inlineStr">
        <is>
          <t>Net income from assets received in lieu of payment</t>
        </is>
      </c>
      <c r="B8" s="5" t="n">
        <v>-1074</v>
      </c>
      <c r="C8" s="5" t="n">
        <v>7873</v>
      </c>
      <c r="D8" s="5" t="n">
        <v>2114</v>
      </c>
    </row>
    <row r="9">
      <c r="A9" s="3" t="inlineStr">
        <is>
          <t>Sale of non-current assets</t>
        </is>
      </c>
      <c r="B9" s="4" t="inlineStr">
        <is>
          <t xml:space="preserve"> </t>
        </is>
      </c>
      <c r="C9" s="4" t="inlineStr">
        <is>
          <t xml:space="preserve"> </t>
        </is>
      </c>
      <c r="D9" s="4" t="inlineStr">
        <is>
          <t xml:space="preserve"> </t>
        </is>
      </c>
    </row>
    <row r="10">
      <c r="A10" s="4" t="inlineStr">
        <is>
          <t>Net income from sale of fixed assets</t>
        </is>
      </c>
      <c r="B10" s="5" t="n">
        <v>5123</v>
      </c>
      <c r="C10" s="5" t="n">
        <v>5281</v>
      </c>
      <c r="D10" s="5" t="n">
        <v>6404</v>
      </c>
    </row>
    <row r="11">
      <c r="A11" s="4" t="inlineStr">
        <is>
          <t>Sale of non-current assets</t>
        </is>
      </c>
      <c r="B11" s="5" t="n">
        <v>5123</v>
      </c>
      <c r="C11" s="5" t="n">
        <v>5281</v>
      </c>
      <c r="D11" s="5" t="n">
        <v>6404</v>
      </c>
    </row>
    <row r="12">
      <c r="A12" s="4" t="inlineStr">
        <is>
          <t>TOTAL</t>
        </is>
      </c>
      <c r="B12" s="6" t="n">
        <v>4049</v>
      </c>
      <c r="C12" s="6" t="n">
        <v>13154</v>
      </c>
      <c r="D12" s="6" t="n">
        <v>8518</v>
      </c>
    </row>
  </sheetData>
  <mergeCells count="2">
    <mergeCell ref="A1:A2"/>
    <mergeCell ref="B1:D1"/>
  </mergeCells>
  <pageMargins left="0.75" right="0.75" top="1" bottom="1" header="0.5" footer="0.5"/>
</worksheet>
</file>

<file path=xl/worksheets/sheet201.xml><?xml version="1.0" encoding="utf-8"?>
<worksheet xmlns="http://schemas.openxmlformats.org/spreadsheetml/2006/main">
  <sheetPr>
    <outlinePr summaryBelow="1" summaryRight="1"/>
    <pageSetUpPr/>
  </sheetPr>
  <dimension ref="A1:D1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Other Operating Income and Expenses (Details) - Schedule of Other Operating Income - CLP ($) $ in Millions</t>
        </is>
      </c>
      <c r="B1" s="2" t="inlineStr">
        <is>
          <t>12 Months Ended</t>
        </is>
      </c>
    </row>
    <row r="2">
      <c r="B2" s="2" t="inlineStr">
        <is>
          <t>Dec. 31, 2024</t>
        </is>
      </c>
      <c r="C2" s="2" t="inlineStr">
        <is>
          <t>Dec. 31, 2023</t>
        </is>
      </c>
      <c r="D2" s="2" t="inlineStr">
        <is>
          <t>Dec. 31, 2022</t>
        </is>
      </c>
    </row>
    <row r="3">
      <c r="A3" s="3" t="inlineStr">
        <is>
          <t>Other Operating Income and Expenses [Abstract]</t>
        </is>
      </c>
      <c r="B3" s="4" t="inlineStr">
        <is>
          <t xml:space="preserve"> </t>
        </is>
      </c>
      <c r="C3" s="4" t="inlineStr">
        <is>
          <t xml:space="preserve"> </t>
        </is>
      </c>
      <c r="D3" s="4" t="inlineStr">
        <is>
          <t xml:space="preserve"> </t>
        </is>
      </c>
    </row>
    <row r="4">
      <c r="A4" s="4" t="inlineStr">
        <is>
          <t>Pension plan interest</t>
        </is>
      </c>
      <c r="B4" s="4" t="inlineStr">
        <is>
          <t xml:space="preserve"> </t>
        </is>
      </c>
      <c r="C4" s="6" t="n">
        <v>539</v>
      </c>
      <c r="D4" s="6" t="n">
        <v>963</v>
      </c>
    </row>
    <row r="5">
      <c r="A5" s="4" t="inlineStr">
        <is>
          <t>Compensation from insurance companies due to damages</t>
        </is>
      </c>
      <c r="B5" s="5" t="n">
        <v>112</v>
      </c>
      <c r="C5" s="5" t="n">
        <v>45</v>
      </c>
      <c r="D5" s="5" t="n">
        <v>141</v>
      </c>
    </row>
    <row r="6">
      <c r="A6" s="4" t="inlineStr">
        <is>
          <t>Rental income</t>
        </is>
      </c>
      <c r="B6" s="5" t="n">
        <v>402</v>
      </c>
      <c r="C6" s="5" t="n">
        <v>457</v>
      </c>
      <c r="D6" s="5" t="n">
        <v>0</v>
      </c>
    </row>
    <row r="7">
      <c r="A7" s="4" t="inlineStr">
        <is>
          <t>Income from recovery tax and expenses</t>
        </is>
      </c>
      <c r="B7" s="5" t="n">
        <v>421</v>
      </c>
      <c r="C7" s="5" t="n">
        <v>661</v>
      </c>
      <c r="D7" s="5" t="n">
        <v>548</v>
      </c>
    </row>
    <row r="8">
      <c r="A8" s="4" t="inlineStr">
        <is>
          <t>Income from business alliance</t>
        </is>
      </c>
      <c r="B8" s="5" t="n">
        <v>3396</v>
      </c>
      <c r="C8" s="5" t="n">
        <v>1218</v>
      </c>
      <c r="D8" s="5" t="n">
        <v>0</v>
      </c>
    </row>
    <row r="9">
      <c r="A9" s="4" t="inlineStr">
        <is>
          <t>Other</t>
        </is>
      </c>
      <c r="B9" s="5" t="n">
        <v>3717</v>
      </c>
      <c r="C9" s="5" t="n">
        <v>887</v>
      </c>
      <c r="D9" s="5" t="n">
        <v>3887</v>
      </c>
    </row>
    <row r="10">
      <c r="A10" s="4" t="inlineStr">
        <is>
          <t>Total</t>
        </is>
      </c>
      <c r="B10" s="6" t="n">
        <v>8048</v>
      </c>
      <c r="C10" s="6" t="n">
        <v>3807</v>
      </c>
      <c r="D10" s="6" t="n">
        <v>5539</v>
      </c>
    </row>
  </sheetData>
  <mergeCells count="2">
    <mergeCell ref="A1:A2"/>
    <mergeCell ref="B1:D1"/>
  </mergeCells>
  <pageMargins left="0.75" right="0.75" top="1" bottom="1" header="0.5" footer="0.5"/>
</worksheet>
</file>

<file path=xl/worksheets/sheet202.xml><?xml version="1.0" encoding="utf-8"?>
<worksheet xmlns="http://schemas.openxmlformats.org/spreadsheetml/2006/main">
  <sheetPr>
    <outlinePr summaryBelow="1" summaryRight="1"/>
    <pageSetUpPr/>
  </sheetPr>
  <dimension ref="A1:D18"/>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Other Operating Income and Expenses (Details) - Schedule of Other Operating Expenses - CLP ($) $ in Millions</t>
        </is>
      </c>
      <c r="B1" s="2" t="inlineStr">
        <is>
          <t>12 Months Ended</t>
        </is>
      </c>
    </row>
    <row r="2">
      <c r="B2" s="2" t="inlineStr">
        <is>
          <t>Dec. 31, 2024</t>
        </is>
      </c>
      <c r="C2" s="2" t="inlineStr">
        <is>
          <t>Dec. 31, 2023</t>
        </is>
      </c>
      <c r="D2" s="2" t="inlineStr">
        <is>
          <t>Dec. 31, 2022</t>
        </is>
      </c>
    </row>
    <row r="3">
      <c r="A3" s="3" t="inlineStr">
        <is>
          <t>Other Operating Income and Expenses [Abstract]</t>
        </is>
      </c>
      <c r="B3" s="4" t="inlineStr">
        <is>
          <t xml:space="preserve"> </t>
        </is>
      </c>
      <c r="C3" s="4" t="inlineStr">
        <is>
          <t xml:space="preserve"> </t>
        </is>
      </c>
      <c r="D3" s="4" t="inlineStr">
        <is>
          <t xml:space="preserve"> </t>
        </is>
      </c>
    </row>
    <row r="4">
      <c r="A4" s="4" t="inlineStr">
        <is>
          <t>Credit card expenses</t>
        </is>
      </c>
      <c r="B4" s="6" t="n">
        <v>-147</v>
      </c>
      <c r="C4" s="6" t="n">
        <v>-1043</v>
      </c>
      <c r="D4" s="6" t="n">
        <v>-779</v>
      </c>
    </row>
    <row r="5">
      <c r="A5" s="4" t="inlineStr">
        <is>
          <t>Customer services</t>
        </is>
      </c>
      <c r="B5" s="5" t="n">
        <v>-627</v>
      </c>
      <c r="C5" s="5" t="n">
        <v>-1791</v>
      </c>
      <c r="D5" s="5" t="n">
        <v>-2583</v>
      </c>
    </row>
    <row r="6">
      <c r="A6" s="4" t="inlineStr">
        <is>
          <t>Operating risk charge-offs and provision</t>
        </is>
      </c>
      <c r="B6" s="5" t="n">
        <v>-43501</v>
      </c>
      <c r="C6" s="5" t="n">
        <v>-10358</v>
      </c>
      <c r="D6" s="5" t="n">
        <v>-11089</v>
      </c>
    </row>
    <row r="7">
      <c r="A7" s="4" t="inlineStr">
        <is>
          <t>Recovery of operating expenses</t>
        </is>
      </c>
      <c r="B7" s="5" t="n">
        <v>29813</v>
      </c>
      <c r="C7" s="5" t="n">
        <v>2692</v>
      </c>
      <c r="D7" s="5" t="n">
        <v>362</v>
      </c>
    </row>
    <row r="8">
      <c r="A8" s="4" t="inlineStr">
        <is>
          <t>Life insurance and general product insurance policies</t>
        </is>
      </c>
      <c r="B8" s="5" t="n">
        <v>-31296</v>
      </c>
      <c r="C8" s="5" t="n">
        <v>-9325</v>
      </c>
      <c r="D8" s="5" t="n">
        <v>-47214</v>
      </c>
    </row>
    <row r="9">
      <c r="A9" s="4" t="inlineStr">
        <is>
          <t>Commercial representation expenses</t>
        </is>
      </c>
      <c r="B9" s="5" t="n">
        <v>-8799</v>
      </c>
      <c r="C9" s="5" t="n">
        <v>-2053</v>
      </c>
      <c r="D9" s="5" t="n">
        <v>-2373</v>
      </c>
    </row>
    <row r="10">
      <c r="A10" s="4" t="inlineStr">
        <is>
          <t>Expenses associated leasing operations</t>
        </is>
      </c>
      <c r="B10" s="5" t="n">
        <v>-4922</v>
      </c>
      <c r="C10" s="5" t="n">
        <v>-5329</v>
      </c>
      <c r="D10" s="5" t="n">
        <v>-3842</v>
      </c>
    </row>
    <row r="11">
      <c r="A11" s="4" t="inlineStr">
        <is>
          <t>Expenses associated factoring operations</t>
        </is>
      </c>
      <c r="B11" s="5" t="n">
        <v>-71</v>
      </c>
      <c r="C11" s="5" t="n">
        <v>-769</v>
      </c>
      <c r="D11" s="5" t="n">
        <v>-784</v>
      </c>
    </row>
    <row r="12">
      <c r="A12" s="4" t="inlineStr">
        <is>
          <t>Restructuring expenses</t>
        </is>
      </c>
      <c r="B12" s="5" t="n">
        <v>-43156</v>
      </c>
      <c r="C12" s="5" t="n">
        <v>-14232</v>
      </c>
      <c r="D12" s="5" t="n">
        <v>0</v>
      </c>
    </row>
    <row r="13">
      <c r="A13" s="4" t="inlineStr">
        <is>
          <t>Commercial alliance expenses</t>
        </is>
      </c>
      <c r="B13" s="5" t="n">
        <v>-137</v>
      </c>
      <c r="C13" s="5" t="n">
        <v>-696</v>
      </c>
      <c r="D13" s="5" t="n">
        <v>-682</v>
      </c>
    </row>
    <row r="14">
      <c r="A14" s="4" t="inlineStr">
        <is>
          <t>Lawsuits provision</t>
        </is>
      </c>
      <c r="B14" s="5" t="n">
        <v>-555</v>
      </c>
      <c r="C14" s="5" t="n">
        <v>1081</v>
      </c>
      <c r="D14" s="5" t="n">
        <v>-1210</v>
      </c>
    </row>
    <row r="15">
      <c r="A15" s="4" t="inlineStr">
        <is>
          <t>Retail association payment</t>
        </is>
      </c>
      <c r="B15" s="5" t="n">
        <v>-164</v>
      </c>
      <c r="C15" s="5" t="n">
        <v>-162</v>
      </c>
      <c r="D15" s="5" t="n">
        <v>-243</v>
      </c>
    </row>
    <row r="16">
      <c r="A16" s="4" t="inlineStr">
        <is>
          <t>Bond issuance expenses</t>
        </is>
      </c>
      <c r="B16" s="5" t="n">
        <v>0</v>
      </c>
      <c r="C16" s="5" t="n">
        <v>-1157</v>
      </c>
      <c r="D16" s="5" t="n">
        <v>-1202</v>
      </c>
    </row>
    <row r="17">
      <c r="A17" s="4" t="inlineStr">
        <is>
          <t>Other</t>
        </is>
      </c>
      <c r="B17" s="5" t="n">
        <v>-11177</v>
      </c>
      <c r="C17" s="5" t="n">
        <v>11504</v>
      </c>
      <c r="D17" s="5" t="n">
        <v>-34667</v>
      </c>
    </row>
    <row r="18">
      <c r="A18" s="4" t="inlineStr">
        <is>
          <t>Total</t>
        </is>
      </c>
      <c r="B18" s="6" t="n">
        <v>-114739</v>
      </c>
      <c r="C18" s="6" t="n">
        <v>-31638</v>
      </c>
      <c r="D18" s="6" t="n">
        <v>-106306</v>
      </c>
    </row>
  </sheetData>
  <mergeCells count="2">
    <mergeCell ref="A1:A2"/>
    <mergeCell ref="B1:D1"/>
  </mergeCells>
  <pageMargins left="0.75" right="0.75" top="1" bottom="1" header="0.5" footer="0.5"/>
</worksheet>
</file>

<file path=xl/worksheets/sheet203.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Personnel Salaries and Expenses (Details) - Schedule of Personnel Salaries and Expenses - CLP ($) $ in Millions</t>
        </is>
      </c>
      <c r="B1" s="2" t="inlineStr">
        <is>
          <t>12 Months Ended</t>
        </is>
      </c>
    </row>
    <row r="2">
      <c r="B2" s="2" t="inlineStr">
        <is>
          <t>Dec. 31, 2024</t>
        </is>
      </c>
      <c r="C2" s="2" t="inlineStr">
        <is>
          <t>Dec. 31, 2023</t>
        </is>
      </c>
      <c r="D2" s="2" t="inlineStr">
        <is>
          <t>Dec. 31, 2022</t>
        </is>
      </c>
    </row>
    <row r="3">
      <c r="A3" s="3" t="inlineStr">
        <is>
          <t>Personnel Salaries and Expenses [Abstract]</t>
        </is>
      </c>
      <c r="B3" s="4" t="inlineStr">
        <is>
          <t xml:space="preserve"> </t>
        </is>
      </c>
      <c r="C3" s="4" t="inlineStr">
        <is>
          <t xml:space="preserve"> </t>
        </is>
      </c>
      <c r="D3" s="4" t="inlineStr">
        <is>
          <t xml:space="preserve"> </t>
        </is>
      </c>
    </row>
    <row r="4">
      <c r="A4" s="4" t="inlineStr">
        <is>
          <t>Salary compensation</t>
        </is>
      </c>
      <c r="B4" s="6" t="n">
        <v>-219207</v>
      </c>
      <c r="C4" s="6" t="n">
        <v>-217908</v>
      </c>
      <c r="D4" s="6" t="n">
        <v>-216124</v>
      </c>
    </row>
    <row r="5">
      <c r="A5" s="4" t="inlineStr">
        <is>
          <t>Performance bonus</t>
        </is>
      </c>
      <c r="B5" s="5" t="n">
        <v>-61109</v>
      </c>
      <c r="C5" s="5" t="n">
        <v>-47071</v>
      </c>
      <c r="D5" s="5" t="n">
        <v>-60801</v>
      </c>
    </row>
    <row r="6">
      <c r="A6" s="4" t="inlineStr">
        <is>
          <t>Legal compensation</t>
        </is>
      </c>
      <c r="B6" s="5" t="n">
        <v>-49887</v>
      </c>
      <c r="C6" s="5" t="n">
        <v>-50677</v>
      </c>
      <c r="D6" s="5" t="n">
        <v>-49463</v>
      </c>
    </row>
    <row r="7">
      <c r="A7" s="4" t="inlineStr">
        <is>
          <t>Short-term bonuses</t>
        </is>
      </c>
      <c r="B7" s="5" t="n">
        <v>-33901</v>
      </c>
      <c r="C7" s="5" t="n">
        <v>-34186</v>
      </c>
      <c r="D7" s="5" t="n">
        <v>-33462</v>
      </c>
    </row>
    <row r="8">
      <c r="A8" s="4" t="inlineStr">
        <is>
          <t>Long-term bonus</t>
        </is>
      </c>
      <c r="B8" s="5" t="n">
        <v>-14727</v>
      </c>
      <c r="C8" s="5" t="n">
        <v>-14629</v>
      </c>
      <c r="D8" s="5" t="n">
        <v>-14659</v>
      </c>
    </row>
    <row r="9">
      <c r="A9" s="4" t="inlineStr">
        <is>
          <t>Stock-based benefits</t>
        </is>
      </c>
      <c r="B9" s="5" t="n">
        <v>825</v>
      </c>
      <c r="C9" s="5" t="n">
        <v>-2119</v>
      </c>
      <c r="D9" s="5" t="n">
        <v>1169</v>
      </c>
    </row>
    <row r="10">
      <c r="A10" s="4" t="inlineStr">
        <is>
          <t>Seniority compensation</t>
        </is>
      </c>
      <c r="B10" s="5" t="n">
        <v>-7928</v>
      </c>
      <c r="C10" s="5" t="n">
        <v>-36289</v>
      </c>
      <c r="D10" s="5" t="n">
        <v>-27289</v>
      </c>
    </row>
    <row r="11">
      <c r="A11" s="4" t="inlineStr">
        <is>
          <t>Pension plans</t>
        </is>
      </c>
      <c r="B11" s="5" t="n">
        <v>0</v>
      </c>
      <c r="C11" s="5" t="n">
        <v>0</v>
      </c>
      <c r="D11" s="5" t="n">
        <v>-849</v>
      </c>
    </row>
    <row r="12">
      <c r="A12" s="4" t="inlineStr">
        <is>
          <t>Training expenses</t>
        </is>
      </c>
      <c r="B12" s="5" t="n">
        <v>-2463</v>
      </c>
      <c r="C12" s="5" t="n">
        <v>-2653</v>
      </c>
      <c r="D12" s="5" t="n">
        <v>-2487</v>
      </c>
    </row>
    <row r="13">
      <c r="A13" s="4" t="inlineStr">
        <is>
          <t>Nursery school and kindergarten expenses</t>
        </is>
      </c>
      <c r="B13" s="5" t="n">
        <v>-2597</v>
      </c>
      <c r="C13" s="5" t="n">
        <v>-2749</v>
      </c>
      <c r="D13" s="5" t="n">
        <v>-2928</v>
      </c>
    </row>
    <row r="14">
      <c r="A14" s="4" t="inlineStr">
        <is>
          <t>Other personnel expenses</t>
        </is>
      </c>
      <c r="B14" s="5" t="n">
        <v>-7825</v>
      </c>
      <c r="C14" s="5" t="n">
        <v>-3994</v>
      </c>
      <c r="D14" s="5" t="n">
        <v>-7915</v>
      </c>
    </row>
    <row r="15">
      <c r="A15" s="4" t="inlineStr">
        <is>
          <t>Total</t>
        </is>
      </c>
      <c r="B15" s="6" t="n">
        <v>-398819</v>
      </c>
      <c r="C15" s="6" t="n">
        <v>-412275</v>
      </c>
      <c r="D15" s="6" t="n">
        <v>-414808</v>
      </c>
    </row>
  </sheetData>
  <mergeCells count="2">
    <mergeCell ref="A1:A2"/>
    <mergeCell ref="B1:D1"/>
  </mergeCells>
  <pageMargins left="0.75" right="0.75" top="1" bottom="1" header="0.5" footer="0.5"/>
</worksheet>
</file>

<file path=xl/worksheets/sheet204.xml><?xml version="1.0" encoding="utf-8"?>
<worksheet xmlns="http://schemas.openxmlformats.org/spreadsheetml/2006/main">
  <sheetPr>
    <outlinePr summaryBelow="1" summaryRight="1"/>
    <pageSetUpPr/>
  </sheetPr>
  <dimension ref="A1:D38"/>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Administrative Expenses (Details) - Schedule of Administrative Expenses - CLP ($) $ in Millions</t>
        </is>
      </c>
      <c r="B1" s="2" t="inlineStr">
        <is>
          <t>12 Months Ended</t>
        </is>
      </c>
    </row>
    <row r="2">
      <c r="B2" s="2" t="inlineStr">
        <is>
          <t>Dec. 31, 2024</t>
        </is>
      </c>
      <c r="C2" s="2" t="inlineStr">
        <is>
          <t>Dec. 31, 2023</t>
        </is>
      </c>
      <c r="D2" s="2" t="inlineStr">
        <is>
          <t>Dec. 31, 2022</t>
        </is>
      </c>
    </row>
    <row r="3">
      <c r="A3" s="3" t="inlineStr">
        <is>
          <t>General administrative expenses</t>
        </is>
      </c>
      <c r="B3" s="4" t="inlineStr">
        <is>
          <t xml:space="preserve"> </t>
        </is>
      </c>
      <c r="C3" s="4" t="inlineStr">
        <is>
          <t xml:space="preserve"> </t>
        </is>
      </c>
      <c r="D3" s="4" t="inlineStr">
        <is>
          <t xml:space="preserve"> </t>
        </is>
      </c>
    </row>
    <row r="4">
      <c r="A4" s="4" t="inlineStr">
        <is>
          <t>Maintenance and repair of property, plant and equipment</t>
        </is>
      </c>
      <c r="B4" s="6" t="n">
        <v>-26478</v>
      </c>
      <c r="C4" s="6" t="n">
        <v>-23720</v>
      </c>
      <c r="D4" s="6" t="n">
        <v>-23411</v>
      </c>
    </row>
    <row r="5">
      <c r="A5" s="4" t="inlineStr">
        <is>
          <t>Short term leases contracts</t>
        </is>
      </c>
      <c r="B5" s="5" t="n">
        <v>-18558</v>
      </c>
      <c r="C5" s="5" t="n">
        <v>-9712</v>
      </c>
      <c r="D5" s="5" t="n">
        <v>-5503</v>
      </c>
    </row>
    <row r="6">
      <c r="A6" s="4" t="inlineStr">
        <is>
          <t>Other expenses related to leases contracts</t>
        </is>
      </c>
      <c r="B6" s="5" t="n">
        <v>-31</v>
      </c>
      <c r="C6" s="5" t="n">
        <v>-87</v>
      </c>
      <c r="D6" s="5" t="n">
        <v>-30</v>
      </c>
    </row>
    <row r="7">
      <c r="A7" s="4" t="inlineStr">
        <is>
          <t>Insurance payments</t>
        </is>
      </c>
      <c r="B7" s="5" t="n">
        <v>-5854</v>
      </c>
      <c r="C7" s="5" t="n">
        <v>-4839</v>
      </c>
      <c r="D7" s="5" t="n">
        <v>-5656</v>
      </c>
    </row>
    <row r="8">
      <c r="A8" s="4" t="inlineStr">
        <is>
          <t>Office supplies</t>
        </is>
      </c>
      <c r="B8" s="5" t="n">
        <v>-4267</v>
      </c>
      <c r="C8" s="5" t="n">
        <v>-5426</v>
      </c>
      <c r="D8" s="5" t="n">
        <v>-6588</v>
      </c>
    </row>
    <row r="9">
      <c r="A9" s="4" t="inlineStr">
        <is>
          <t>IT and communication expenses</t>
        </is>
      </c>
      <c r="B9" s="5" t="n">
        <v>-99902</v>
      </c>
      <c r="C9" s="5" t="n">
        <v>-83898</v>
      </c>
      <c r="D9" s="5" t="n">
        <v>-85209</v>
      </c>
    </row>
    <row r="10">
      <c r="A10" s="4" t="inlineStr">
        <is>
          <t>Heating, and other utilities</t>
        </is>
      </c>
      <c r="B10" s="5" t="n">
        <v>-5652</v>
      </c>
      <c r="C10" s="5" t="n">
        <v>-5388</v>
      </c>
      <c r="D10" s="5" t="n">
        <v>-5514</v>
      </c>
    </row>
    <row r="11">
      <c r="A11" s="4" t="inlineStr">
        <is>
          <t>Security and valuables transport services</t>
        </is>
      </c>
      <c r="B11" s="5" t="n">
        <v>-20914</v>
      </c>
      <c r="C11" s="5" t="n">
        <v>-19893</v>
      </c>
      <c r="D11" s="5" t="n">
        <v>-16459</v>
      </c>
    </row>
    <row r="12">
      <c r="A12" s="4" t="inlineStr">
        <is>
          <t>Representation and personnel travel expenses</t>
        </is>
      </c>
      <c r="B12" s="5" t="n">
        <v>-2901</v>
      </c>
      <c r="C12" s="5" t="n">
        <v>-3140</v>
      </c>
      <c r="D12" s="5" t="n">
        <v>-2314</v>
      </c>
    </row>
    <row r="13">
      <c r="A13" s="4" t="inlineStr">
        <is>
          <t>Judicial and notarial expenses</t>
        </is>
      </c>
      <c r="B13" s="5" t="n">
        <v>-1446</v>
      </c>
      <c r="C13" s="5" t="n">
        <v>-1282</v>
      </c>
      <c r="D13" s="5" t="n">
        <v>-911</v>
      </c>
    </row>
    <row r="14">
      <c r="A14" s="4" t="inlineStr">
        <is>
          <t>Fees for technical reports, assessments and auditing</t>
        </is>
      </c>
      <c r="B14" s="5" t="n">
        <v>-8504</v>
      </c>
      <c r="C14" s="5" t="n">
        <v>-6450</v>
      </c>
      <c r="D14" s="5" t="n">
        <v>-8760</v>
      </c>
    </row>
    <row r="15">
      <c r="A15" s="4" t="inlineStr">
        <is>
          <t>Fines applied by FMC and other agencies</t>
        </is>
      </c>
      <c r="B15" s="5" t="n">
        <v>-15</v>
      </c>
      <c r="C15" s="5" t="n">
        <v>-29</v>
      </c>
      <c r="D15" s="5" t="n">
        <v>-51</v>
      </c>
    </row>
    <row r="16">
      <c r="A16" s="4" t="inlineStr">
        <is>
          <t>Other general administrative expenses</t>
        </is>
      </c>
      <c r="B16" s="5" t="n">
        <v>-20787</v>
      </c>
      <c r="C16" s="5" t="n">
        <v>-20708</v>
      </c>
      <c r="D16" s="5" t="n">
        <v>-20631</v>
      </c>
    </row>
    <row r="17">
      <c r="A17" s="4" t="inlineStr">
        <is>
          <t>Subtotal</t>
        </is>
      </c>
      <c r="B17" s="5" t="n">
        <v>-215309</v>
      </c>
      <c r="C17" s="5" t="n">
        <v>-184572</v>
      </c>
      <c r="D17" s="5" t="n">
        <v>-181037</v>
      </c>
    </row>
    <row r="18">
      <c r="A18" s="3" t="inlineStr">
        <is>
          <t>Outsourced services</t>
        </is>
      </c>
      <c r="B18" s="4" t="inlineStr">
        <is>
          <t xml:space="preserve"> </t>
        </is>
      </c>
      <c r="C18" s="4" t="inlineStr">
        <is>
          <t xml:space="preserve"> </t>
        </is>
      </c>
      <c r="D18" s="4" t="inlineStr">
        <is>
          <t xml:space="preserve"> </t>
        </is>
      </c>
    </row>
    <row r="19">
      <c r="A19" s="4" t="inlineStr">
        <is>
          <t>Data processing</t>
        </is>
      </c>
      <c r="B19" s="5" t="n">
        <v>-48017</v>
      </c>
      <c r="C19" s="5" t="n">
        <v>-44677</v>
      </c>
      <c r="D19" s="5" t="n">
        <v>-41714</v>
      </c>
    </row>
    <row r="20">
      <c r="A20" s="4" t="inlineStr">
        <is>
          <t>Technological development, certification and testing service</t>
        </is>
      </c>
      <c r="B20" s="5" t="n">
        <v>-4290</v>
      </c>
      <c r="C20" s="5" t="n">
        <v>-3629</v>
      </c>
      <c r="D20" s="5" t="n">
        <v>-3197</v>
      </c>
    </row>
    <row r="21">
      <c r="A21" s="4" t="inlineStr">
        <is>
          <t>Administration and supply of external human resources</t>
        </is>
      </c>
      <c r="B21" s="5" t="n">
        <v>-73</v>
      </c>
      <c r="C21" s="5" t="n">
        <v>-36</v>
      </c>
      <c r="D21" s="5" t="n">
        <v>-21</v>
      </c>
    </row>
    <row r="22">
      <c r="A22" s="4" t="inlineStr">
        <is>
          <t>Call center for sale, marketing and control quality of client’ services</t>
        </is>
      </c>
      <c r="B22" s="5" t="n">
        <v>0</v>
      </c>
      <c r="C22" s="5" t="n">
        <v>-7</v>
      </c>
      <c r="D22" s="5" t="n">
        <v>-15</v>
      </c>
    </row>
    <row r="23">
      <c r="A23" s="4" t="inlineStr">
        <is>
          <t>External collection services</t>
        </is>
      </c>
      <c r="B23" s="5" t="n">
        <v>-294</v>
      </c>
      <c r="C23" s="5" t="n">
        <v>-308</v>
      </c>
      <c r="D23" s="5" t="n">
        <v>-427</v>
      </c>
    </row>
    <row r="24">
      <c r="A24" s="4" t="inlineStr">
        <is>
          <t>External ATM administration and maintenance services</t>
        </is>
      </c>
      <c r="B24" s="5" t="n">
        <v>-531</v>
      </c>
      <c r="C24" s="5" t="n">
        <v>-504</v>
      </c>
      <c r="D24" s="5" t="n">
        <v>-525</v>
      </c>
    </row>
    <row r="25">
      <c r="A25" s="4" t="inlineStr">
        <is>
          <t>External cleaning, casino, custody, storage services</t>
        </is>
      </c>
      <c r="B25" s="5" t="n">
        <v>-3724</v>
      </c>
      <c r="C25" s="5" t="n">
        <v>-3837</v>
      </c>
      <c r="D25" s="5" t="n">
        <v>-4691</v>
      </c>
    </row>
    <row r="26">
      <c r="A26" s="4" t="inlineStr">
        <is>
          <t>Product sale and distribution services</t>
        </is>
      </c>
      <c r="B26" s="5" t="n">
        <v>0</v>
      </c>
      <c r="C26" s="5" t="n">
        <v>0</v>
      </c>
      <c r="D26" s="5" t="n">
        <v>-119</v>
      </c>
    </row>
    <row r="27">
      <c r="A27" s="4" t="inlineStr">
        <is>
          <t>External credit evaluation services</t>
        </is>
      </c>
      <c r="B27" s="5" t="n">
        <v>-4773</v>
      </c>
      <c r="C27" s="5" t="n">
        <v>-5347</v>
      </c>
      <c r="D27" s="5" t="n">
        <v>-5195</v>
      </c>
    </row>
    <row r="28">
      <c r="A28" s="4" t="inlineStr">
        <is>
          <t>Other</t>
        </is>
      </c>
      <c r="B28" s="5" t="n">
        <v>-40892</v>
      </c>
      <c r="C28" s="5" t="n">
        <v>-30532</v>
      </c>
      <c r="D28" s="5" t="n">
        <v>-26042</v>
      </c>
    </row>
    <row r="29">
      <c r="A29" s="4" t="inlineStr">
        <is>
          <t>Subtotal</t>
        </is>
      </c>
      <c r="B29" s="5" t="n">
        <v>-102594</v>
      </c>
      <c r="C29" s="5" t="n">
        <v>-88877</v>
      </c>
      <c r="D29" s="5" t="n">
        <v>-81946</v>
      </c>
    </row>
    <row r="30">
      <c r="A30" s="4" t="inlineStr">
        <is>
          <t>Board expenses</t>
        </is>
      </c>
      <c r="B30" s="5" t="n">
        <v>-1794</v>
      </c>
      <c r="C30" s="5" t="n">
        <v>-1711</v>
      </c>
      <c r="D30" s="5" t="n">
        <v>-1764</v>
      </c>
    </row>
    <row r="31">
      <c r="A31" s="4" t="inlineStr">
        <is>
          <t>Marketing expenses</t>
        </is>
      </c>
      <c r="B31" s="5" t="n">
        <v>-23262</v>
      </c>
      <c r="C31" s="5" t="n">
        <v>-23555</v>
      </c>
      <c r="D31" s="5" t="n">
        <v>-25984</v>
      </c>
    </row>
    <row r="32">
      <c r="A32" s="3" t="inlineStr">
        <is>
          <t>Taxes, payroll taxes, and contributions</t>
        </is>
      </c>
      <c r="B32" s="4" t="inlineStr">
        <is>
          <t xml:space="preserve"> </t>
        </is>
      </c>
      <c r="C32" s="4" t="inlineStr">
        <is>
          <t xml:space="preserve"> </t>
        </is>
      </c>
      <c r="D32" s="4" t="inlineStr">
        <is>
          <t xml:space="preserve"> </t>
        </is>
      </c>
    </row>
    <row r="33">
      <c r="A33" s="4" t="inlineStr">
        <is>
          <t>Real estate taxes</t>
        </is>
      </c>
      <c r="B33" s="5" t="n">
        <v>-3801</v>
      </c>
      <c r="C33" s="5" t="n">
        <v>-2185</v>
      </c>
      <c r="D33" s="5" t="n">
        <v>-2107</v>
      </c>
    </row>
    <row r="34">
      <c r="A34" s="4" t="inlineStr">
        <is>
          <t>Patents</t>
        </is>
      </c>
      <c r="B34" s="5" t="n">
        <v>-2255</v>
      </c>
      <c r="C34" s="5" t="n">
        <v>-2698</v>
      </c>
      <c r="D34" s="5" t="n">
        <v>-2134</v>
      </c>
    </row>
    <row r="35">
      <c r="A35" s="4" t="inlineStr">
        <is>
          <t>Other taxes</t>
        </is>
      </c>
      <c r="B35" s="5" t="n">
        <v>-1</v>
      </c>
      <c r="C35" s="5" t="n">
        <v>-5</v>
      </c>
      <c r="D35" s="5" t="n">
        <v>-2</v>
      </c>
    </row>
    <row r="36">
      <c r="A36" s="4" t="inlineStr">
        <is>
          <t>Contributions to FMC</t>
        </is>
      </c>
      <c r="B36" s="5" t="n">
        <v>-17415</v>
      </c>
      <c r="C36" s="5" t="n">
        <v>-16508</v>
      </c>
      <c r="D36" s="5" t="n">
        <v>-15245</v>
      </c>
    </row>
    <row r="37">
      <c r="A37" s="4" t="inlineStr">
        <is>
          <t>Subtotal</t>
        </is>
      </c>
      <c r="B37" s="5" t="n">
        <v>-23472</v>
      </c>
      <c r="C37" s="5" t="n">
        <v>-21396</v>
      </c>
      <c r="D37" s="5" t="n">
        <v>-19488</v>
      </c>
    </row>
    <row r="38">
      <c r="A38" s="4" t="inlineStr">
        <is>
          <t>Total</t>
        </is>
      </c>
      <c r="B38" s="6" t="n">
        <v>-366431</v>
      </c>
      <c r="C38" s="6" t="n">
        <v>-320111</v>
      </c>
      <c r="D38" s="6" t="n">
        <v>-310219</v>
      </c>
    </row>
  </sheetData>
  <mergeCells count="2">
    <mergeCell ref="A1:A2"/>
    <mergeCell ref="B1:D1"/>
  </mergeCells>
  <pageMargins left="0.75" right="0.75" top="1" bottom="1" header="0.5" footer="0.5"/>
</worksheet>
</file>

<file path=xl/worksheets/sheet205.xml><?xml version="1.0" encoding="utf-8"?>
<worksheet xmlns="http://schemas.openxmlformats.org/spreadsheetml/2006/main">
  <sheetPr>
    <outlinePr summaryBelow="1" summaryRight="1"/>
    <pageSetUpPr/>
  </sheetPr>
  <dimension ref="A1:D1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Depreciation, Amortisation, and Impairment (Details) - Schedule of Depreciation, Amortisation and Impairment - CLP ($) $ in Millions</t>
        </is>
      </c>
      <c r="B1" s="2" t="inlineStr">
        <is>
          <t>12 Months Ended</t>
        </is>
      </c>
    </row>
    <row r="2">
      <c r="B2" s="2" t="inlineStr">
        <is>
          <t>Dec. 31, 2024</t>
        </is>
      </c>
      <c r="C2" s="2" t="inlineStr">
        <is>
          <t>Dec. 31, 2023</t>
        </is>
      </c>
      <c r="D2" s="2" t="inlineStr">
        <is>
          <t>Dec. 31, 2022</t>
        </is>
      </c>
    </row>
    <row r="3">
      <c r="A3" s="3" t="inlineStr">
        <is>
          <t>Depreciation and amortisation</t>
        </is>
      </c>
      <c r="B3" s="4" t="inlineStr">
        <is>
          <t xml:space="preserve"> </t>
        </is>
      </c>
      <c r="C3" s="4" t="inlineStr">
        <is>
          <t xml:space="preserve"> </t>
        </is>
      </c>
      <c r="D3" s="4" t="inlineStr">
        <is>
          <t xml:space="preserve"> </t>
        </is>
      </c>
    </row>
    <row r="4">
      <c r="A4" s="4" t="inlineStr">
        <is>
          <t>Amortisation of Intangible assets</t>
        </is>
      </c>
      <c r="B4" s="6" t="n">
        <v>-52982</v>
      </c>
      <c r="C4" s="6" t="n">
        <v>-53393</v>
      </c>
      <c r="D4" s="6" t="n">
        <v>-42377</v>
      </c>
    </row>
    <row r="5">
      <c r="A5" s="4" t="inlineStr">
        <is>
          <t>Depreciation of property, plant, and equipment</t>
        </is>
      </c>
      <c r="B5" s="5" t="n">
        <v>-60641</v>
      </c>
      <c r="C5" s="5" t="n">
        <v>-59055</v>
      </c>
      <c r="D5" s="5" t="n">
        <v>-56297</v>
      </c>
    </row>
    <row r="6">
      <c r="A6" s="4" t="inlineStr">
        <is>
          <t>Depreciation right of use assets</t>
        </is>
      </c>
      <c r="B6" s="5" t="n">
        <v>-27812</v>
      </c>
      <c r="C6" s="5" t="n">
        <v>-31314</v>
      </c>
      <c r="D6" s="5" t="n">
        <v>-31319</v>
      </c>
    </row>
    <row r="7">
      <c r="A7" s="4" t="inlineStr">
        <is>
          <t>Total depreciation and amortisation</t>
        </is>
      </c>
      <c r="B7" s="5" t="n">
        <v>-141435</v>
      </c>
      <c r="C7" s="5" t="n">
        <v>-143762</v>
      </c>
      <c r="D7" s="5" t="n">
        <v>-129993</v>
      </c>
    </row>
    <row r="8">
      <c r="A8" s="4" t="inlineStr">
        <is>
          <t>Impairment of property, plant, and equipment</t>
        </is>
      </c>
      <c r="B8" s="5" t="n">
        <v>0</v>
      </c>
      <c r="C8" s="5" t="n">
        <v>0</v>
      </c>
      <c r="D8" s="5" t="n">
        <v>0</v>
      </c>
    </row>
    <row r="9">
      <c r="A9" s="4" t="inlineStr">
        <is>
          <t>Impairment of right of use assets</t>
        </is>
      </c>
      <c r="B9" s="5" t="n">
        <v>-1041</v>
      </c>
      <c r="C9" s="5" t="n">
        <v>0</v>
      </c>
      <c r="D9" s="5" t="n">
        <v>0</v>
      </c>
    </row>
    <row r="10">
      <c r="A10" s="4" t="inlineStr">
        <is>
          <t>Impairment of intangibles</t>
        </is>
      </c>
      <c r="B10" s="5" t="n">
        <v>-254</v>
      </c>
      <c r="C10" s="5" t="n">
        <v>-1912</v>
      </c>
      <c r="D10" s="5" t="n">
        <v>0</v>
      </c>
    </row>
    <row r="11">
      <c r="A11" s="4" t="inlineStr">
        <is>
          <t>Total impairment</t>
        </is>
      </c>
      <c r="B11" s="5" t="n">
        <v>-1295</v>
      </c>
      <c r="C11" s="5" t="n">
        <v>-1912</v>
      </c>
      <c r="D11" s="5" t="n">
        <v>0</v>
      </c>
    </row>
    <row r="12">
      <c r="A12" s="4" t="inlineStr">
        <is>
          <t>Total</t>
        </is>
      </c>
      <c r="B12" s="6" t="n">
        <v>-142730</v>
      </c>
      <c r="C12" s="6" t="n">
        <v>-145674</v>
      </c>
      <c r="D12" s="6" t="n">
        <v>-129993</v>
      </c>
    </row>
  </sheetData>
  <mergeCells count="2">
    <mergeCell ref="A1:A2"/>
    <mergeCell ref="B1:D1"/>
  </mergeCells>
  <pageMargins left="0.75" right="0.75" top="1" bottom="1" header="0.5" footer="0.5"/>
</worksheet>
</file>

<file path=xl/worksheets/sheet206.xml><?xml version="1.0" encoding="utf-8"?>
<worksheet xmlns="http://schemas.openxmlformats.org/spreadsheetml/2006/main">
  <sheetPr>
    <outlinePr summaryBelow="1" summaryRight="1"/>
    <pageSetUpPr/>
  </sheetPr>
  <dimension ref="A1:D74"/>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Expected Credit Losses Allowance (Details) - Schedule of Allowance by Stage Recorded at Income Statements - CLP ($) $ in Millions</t>
        </is>
      </c>
      <c r="B1" s="2" t="inlineStr">
        <is>
          <t>12 Months Ended</t>
        </is>
      </c>
    </row>
    <row r="2">
      <c r="B2" s="2" t="inlineStr">
        <is>
          <t>Dec. 31, 2024</t>
        </is>
      </c>
      <c r="C2" s="2" t="inlineStr">
        <is>
          <t>Dec. 31, 2023</t>
        </is>
      </c>
      <c r="D2" s="2" t="inlineStr">
        <is>
          <t>Dec. 31, 2022</t>
        </is>
      </c>
    </row>
    <row r="3">
      <c r="A3" s="3" t="inlineStr">
        <is>
          <t>Schedule of Allowance by Stage Recorded at Income Statements [Line Items]</t>
        </is>
      </c>
      <c r="B3" s="4" t="inlineStr">
        <is>
          <t xml:space="preserve"> </t>
        </is>
      </c>
      <c r="C3" s="4" t="inlineStr">
        <is>
          <t xml:space="preserve"> </t>
        </is>
      </c>
      <c r="D3" s="4" t="inlineStr">
        <is>
          <t xml:space="preserve"> </t>
        </is>
      </c>
    </row>
    <row r="4">
      <c r="A4" s="4" t="inlineStr">
        <is>
          <t>Commercial loans</t>
        </is>
      </c>
      <c r="B4" s="6" t="n">
        <v>-249593</v>
      </c>
      <c r="C4" s="6" t="n">
        <v>-155717</v>
      </c>
      <c r="D4" s="6" t="n">
        <v>-198156</v>
      </c>
    </row>
    <row r="5">
      <c r="A5" s="4" t="inlineStr">
        <is>
          <t>Mortgage loans</t>
        </is>
      </c>
      <c r="B5" s="5" t="n">
        <v>-53574</v>
      </c>
      <c r="C5" s="5" t="n">
        <v>-91569</v>
      </c>
      <c r="D5" s="5" t="n">
        <v>-41381</v>
      </c>
    </row>
    <row r="6">
      <c r="A6" s="4" t="inlineStr">
        <is>
          <t>Consumer loans</t>
        </is>
      </c>
      <c r="B6" s="5" t="n">
        <v>-357647</v>
      </c>
      <c r="C6" s="5" t="n">
        <v>-206172</v>
      </c>
      <c r="D6" s="5" t="n">
        <v>-201859</v>
      </c>
    </row>
    <row r="7">
      <c r="A7" s="4" t="inlineStr">
        <is>
          <t>Contingent loans</t>
        </is>
      </c>
      <c r="B7" s="5" t="n">
        <v>2902</v>
      </c>
      <c r="C7" s="5" t="n">
        <v>24363</v>
      </c>
      <c r="D7" s="5" t="n">
        <v>-5189</v>
      </c>
    </row>
    <row r="8">
      <c r="A8" s="4" t="inlineStr">
        <is>
          <t>Loans and account receivable at FVOCI</t>
        </is>
      </c>
      <c r="B8" s="5" t="n">
        <v>-1040</v>
      </c>
      <c r="C8" s="5" t="n">
        <v>201</v>
      </c>
      <c r="D8" s="5" t="n">
        <v>-58</v>
      </c>
    </row>
    <row r="9">
      <c r="A9" s="4" t="inlineStr">
        <is>
          <t>Debt at FVOCI</t>
        </is>
      </c>
      <c r="B9" s="5" t="n">
        <v>-188</v>
      </c>
      <c r="C9" s="5" t="n">
        <v>78</v>
      </c>
      <c r="D9" s="5" t="n">
        <v>529</v>
      </c>
    </row>
    <row r="10">
      <c r="A10" s="4" t="inlineStr">
        <is>
          <t>Debt at amortised cost</t>
        </is>
      </c>
      <c r="B10" s="5" t="n">
        <v>606</v>
      </c>
      <c r="C10" s="5" t="n">
        <v>-1038</v>
      </c>
      <c r="D10" s="5" t="n">
        <v>-957</v>
      </c>
    </row>
    <row r="11">
      <c r="A11" s="4" t="inlineStr">
        <is>
          <t>Total</t>
        </is>
      </c>
      <c r="B11" s="5" t="n">
        <v>-658534</v>
      </c>
      <c r="C11" s="5" t="n">
        <v>-429854</v>
      </c>
      <c r="D11" s="5" t="n">
        <v>-447071</v>
      </c>
    </row>
    <row r="12">
      <c r="A12" s="4" t="inlineStr">
        <is>
          <t>Recovery of loans previously charged-off</t>
        </is>
      </c>
      <c r="B12" s="5" t="n">
        <v>153944</v>
      </c>
      <c r="C12" s="5" t="n">
        <v>107069</v>
      </c>
      <c r="D12" s="5" t="n">
        <v>90577</v>
      </c>
    </row>
    <row r="13">
      <c r="A13" s="4" t="inlineStr">
        <is>
          <t>TOTAL</t>
        </is>
      </c>
      <c r="B13" s="5" t="n">
        <v>-504590</v>
      </c>
      <c r="C13" s="5" t="n">
        <v>-322785</v>
      </c>
      <c r="D13" s="5" t="n">
        <v>-356494</v>
      </c>
    </row>
    <row r="14">
      <c r="A14" s="4" t="inlineStr">
        <is>
          <t>Defaulted loans from mortgage</t>
        </is>
      </c>
      <c r="B14" s="5" t="n">
        <v>89994</v>
      </c>
      <c r="C14" s="5" t="n">
        <v>93614</v>
      </c>
      <c r="D14" s="4" t="inlineStr">
        <is>
          <t xml:space="preserve"> </t>
        </is>
      </c>
    </row>
    <row r="15">
      <c r="A15" s="4" t="inlineStr">
        <is>
          <t>Corporate | Stage 1</t>
        </is>
      </c>
      <c r="B15" s="4" t="inlineStr">
        <is>
          <t xml:space="preserve"> </t>
        </is>
      </c>
      <c r="C15" s="4" t="inlineStr">
        <is>
          <t xml:space="preserve"> </t>
        </is>
      </c>
      <c r="D15" s="4" t="inlineStr">
        <is>
          <t xml:space="preserve"> </t>
        </is>
      </c>
    </row>
    <row r="16">
      <c r="A16" s="3" t="inlineStr">
        <is>
          <t>Schedule of Allowance by Stage Recorded at Income Statements [Line Items]</t>
        </is>
      </c>
      <c r="B16" s="4" t="inlineStr">
        <is>
          <t xml:space="preserve"> </t>
        </is>
      </c>
      <c r="C16" s="4" t="inlineStr">
        <is>
          <t xml:space="preserve"> </t>
        </is>
      </c>
      <c r="D16" s="4" t="inlineStr">
        <is>
          <t xml:space="preserve"> </t>
        </is>
      </c>
    </row>
    <row r="17">
      <c r="A17" s="4" t="inlineStr">
        <is>
          <t>Commercial loans</t>
        </is>
      </c>
      <c r="B17" s="5" t="n">
        <v>-3447</v>
      </c>
      <c r="C17" s="5" t="n">
        <v>-132</v>
      </c>
      <c r="D17" s="5" t="n">
        <v>-4325</v>
      </c>
    </row>
    <row r="18">
      <c r="A18" s="4" t="inlineStr">
        <is>
          <t>Mortgage loans</t>
        </is>
      </c>
      <c r="B18" s="5" t="n">
        <v>0</v>
      </c>
      <c r="C18" s="5" t="n">
        <v>0</v>
      </c>
      <c r="D18" s="5" t="n">
        <v>0</v>
      </c>
    </row>
    <row r="19">
      <c r="A19" s="4" t="inlineStr">
        <is>
          <t>Consumer loans</t>
        </is>
      </c>
      <c r="B19" s="5" t="n">
        <v>0</v>
      </c>
      <c r="C19" s="5" t="n">
        <v>0</v>
      </c>
      <c r="D19" s="5" t="n">
        <v>0</v>
      </c>
    </row>
    <row r="20">
      <c r="A20" s="4" t="inlineStr">
        <is>
          <t>Contingent loans</t>
        </is>
      </c>
      <c r="B20" s="5" t="n">
        <v>-696</v>
      </c>
      <c r="C20" s="5" t="n">
        <v>1184</v>
      </c>
      <c r="D20" s="5" t="n">
        <v>-453</v>
      </c>
    </row>
    <row r="21">
      <c r="A21" s="4" t="inlineStr">
        <is>
          <t>Loans and account receivable at FVOCI</t>
        </is>
      </c>
      <c r="B21" s="5" t="n">
        <v>-1040</v>
      </c>
      <c r="C21" s="5" t="n">
        <v>201</v>
      </c>
      <c r="D21" s="5" t="n">
        <v>-58</v>
      </c>
    </row>
    <row r="22">
      <c r="A22" s="4" t="inlineStr">
        <is>
          <t>Debt at FVOCI</t>
        </is>
      </c>
      <c r="B22" s="5" t="n">
        <v>-188</v>
      </c>
      <c r="C22" s="5" t="n">
        <v>0</v>
      </c>
      <c r="D22" s="5" t="n">
        <v>0</v>
      </c>
    </row>
    <row r="23">
      <c r="A23" s="4" t="inlineStr">
        <is>
          <t>Debt at amortised cost</t>
        </is>
      </c>
      <c r="B23" s="5" t="n">
        <v>606</v>
      </c>
      <c r="C23" s="5" t="n">
        <v>0</v>
      </c>
      <c r="D23" s="5" t="n">
        <v>0</v>
      </c>
    </row>
    <row r="24">
      <c r="A24" s="4" t="inlineStr">
        <is>
          <t>Total</t>
        </is>
      </c>
      <c r="B24" s="5" t="n">
        <v>-4765</v>
      </c>
      <c r="C24" s="5" t="n">
        <v>1253</v>
      </c>
      <c r="D24" s="5" t="n">
        <v>-4836</v>
      </c>
    </row>
    <row r="25">
      <c r="A25" s="4" t="inlineStr">
        <is>
          <t>Corporate | Stage 2</t>
        </is>
      </c>
      <c r="B25" s="4" t="inlineStr">
        <is>
          <t xml:space="preserve"> </t>
        </is>
      </c>
      <c r="C25" s="4" t="inlineStr">
        <is>
          <t xml:space="preserve"> </t>
        </is>
      </c>
      <c r="D25" s="4" t="inlineStr">
        <is>
          <t xml:space="preserve"> </t>
        </is>
      </c>
    </row>
    <row r="26">
      <c r="A26" s="3" t="inlineStr">
        <is>
          <t>Schedule of Allowance by Stage Recorded at Income Statements [Line Items]</t>
        </is>
      </c>
      <c r="B26" s="4" t="inlineStr">
        <is>
          <t xml:space="preserve"> </t>
        </is>
      </c>
      <c r="C26" s="4" t="inlineStr">
        <is>
          <t xml:space="preserve"> </t>
        </is>
      </c>
      <c r="D26" s="4" t="inlineStr">
        <is>
          <t xml:space="preserve"> </t>
        </is>
      </c>
    </row>
    <row r="27">
      <c r="A27" s="4" t="inlineStr">
        <is>
          <t>Commercial loans</t>
        </is>
      </c>
      <c r="B27" s="5" t="n">
        <v>-842</v>
      </c>
      <c r="C27" s="5" t="n">
        <v>19358</v>
      </c>
      <c r="D27" s="5" t="n">
        <v>-272</v>
      </c>
    </row>
    <row r="28">
      <c r="A28" s="4" t="inlineStr">
        <is>
          <t>Mortgage loans</t>
        </is>
      </c>
      <c r="B28" s="5" t="n">
        <v>0</v>
      </c>
      <c r="C28" s="5" t="n">
        <v>0</v>
      </c>
      <c r="D28" s="5" t="n">
        <v>0</v>
      </c>
    </row>
    <row r="29">
      <c r="A29" s="4" t="inlineStr">
        <is>
          <t>Consumer loans</t>
        </is>
      </c>
      <c r="B29" s="5" t="n">
        <v>0</v>
      </c>
      <c r="C29" s="5" t="n">
        <v>0</v>
      </c>
      <c r="D29" s="5" t="n">
        <v>0</v>
      </c>
    </row>
    <row r="30">
      <c r="A30" s="4" t="inlineStr">
        <is>
          <t>Contingent loans</t>
        </is>
      </c>
      <c r="B30" s="5" t="n">
        <v>-91</v>
      </c>
      <c r="C30" s="5" t="n">
        <v>6316</v>
      </c>
      <c r="D30" s="5" t="n">
        <v>837</v>
      </c>
    </row>
    <row r="31">
      <c r="A31" s="4" t="inlineStr">
        <is>
          <t>Loans and account receivable at FVOCI</t>
        </is>
      </c>
      <c r="B31" s="5" t="n">
        <v>0</v>
      </c>
      <c r="C31" s="5" t="n">
        <v>0</v>
      </c>
      <c r="D31" s="5" t="n">
        <v>0</v>
      </c>
    </row>
    <row r="32">
      <c r="A32" s="4" t="inlineStr">
        <is>
          <t>Debt at FVOCI</t>
        </is>
      </c>
      <c r="B32" s="5" t="n">
        <v>0</v>
      </c>
      <c r="C32" s="5" t="n">
        <v>0</v>
      </c>
      <c r="D32" s="5" t="n">
        <v>0</v>
      </c>
    </row>
    <row r="33">
      <c r="A33" s="4" t="inlineStr">
        <is>
          <t>Debt at amortised cost</t>
        </is>
      </c>
      <c r="B33" s="5" t="n">
        <v>0</v>
      </c>
      <c r="C33" s="5" t="n">
        <v>0</v>
      </c>
      <c r="D33" s="5" t="n">
        <v>0</v>
      </c>
    </row>
    <row r="34">
      <c r="A34" s="4" t="inlineStr">
        <is>
          <t>Total</t>
        </is>
      </c>
      <c r="B34" s="5" t="n">
        <v>-933</v>
      </c>
      <c r="C34" s="5" t="n">
        <v>25674</v>
      </c>
      <c r="D34" s="5" t="n">
        <v>565</v>
      </c>
    </row>
    <row r="35">
      <c r="A35" s="4" t="inlineStr">
        <is>
          <t>Corporate | Stage 3</t>
        </is>
      </c>
      <c r="B35" s="4" t="inlineStr">
        <is>
          <t xml:space="preserve"> </t>
        </is>
      </c>
      <c r="C35" s="4" t="inlineStr">
        <is>
          <t xml:space="preserve"> </t>
        </is>
      </c>
      <c r="D35" s="4" t="inlineStr">
        <is>
          <t xml:space="preserve"> </t>
        </is>
      </c>
    </row>
    <row r="36">
      <c r="A36" s="3" t="inlineStr">
        <is>
          <t>Schedule of Allowance by Stage Recorded at Income Statements [Line Items]</t>
        </is>
      </c>
      <c r="B36" s="4" t="inlineStr">
        <is>
          <t xml:space="preserve"> </t>
        </is>
      </c>
      <c r="C36" s="4" t="inlineStr">
        <is>
          <t xml:space="preserve"> </t>
        </is>
      </c>
      <c r="D36" s="4" t="inlineStr">
        <is>
          <t xml:space="preserve"> </t>
        </is>
      </c>
    </row>
    <row r="37">
      <c r="A37" s="4" t="inlineStr">
        <is>
          <t>Commercial loans</t>
        </is>
      </c>
      <c r="B37" s="5" t="n">
        <v>-84997</v>
      </c>
      <c r="C37" s="5" t="n">
        <v>-92539</v>
      </c>
      <c r="D37" s="5" t="n">
        <v>-90349</v>
      </c>
    </row>
    <row r="38">
      <c r="A38" s="4" t="inlineStr">
        <is>
          <t>Mortgage loans</t>
        </is>
      </c>
      <c r="B38" s="5" t="n">
        <v>0</v>
      </c>
      <c r="C38" s="5" t="n">
        <v>0</v>
      </c>
      <c r="D38" s="5" t="n">
        <v>0</v>
      </c>
    </row>
    <row r="39">
      <c r="A39" s="4" t="inlineStr">
        <is>
          <t>Consumer loans</t>
        </is>
      </c>
      <c r="B39" s="5" t="n">
        <v>0</v>
      </c>
      <c r="C39" s="5" t="n">
        <v>0</v>
      </c>
      <c r="D39" s="5" t="n">
        <v>0</v>
      </c>
    </row>
    <row r="40">
      <c r="A40" s="4" t="inlineStr">
        <is>
          <t>Contingent loans</t>
        </is>
      </c>
      <c r="B40" s="5" t="n">
        <v>963</v>
      </c>
      <c r="C40" s="5" t="n">
        <v>-816</v>
      </c>
      <c r="D40" s="5" t="n">
        <v>-1511</v>
      </c>
    </row>
    <row r="41">
      <c r="A41" s="4" t="inlineStr">
        <is>
          <t>Loans and account receivable at FVOCI</t>
        </is>
      </c>
      <c r="B41" s="5" t="n">
        <v>0</v>
      </c>
      <c r="C41" s="5" t="n">
        <v>0</v>
      </c>
      <c r="D41" s="5" t="n">
        <v>0</v>
      </c>
    </row>
    <row r="42">
      <c r="A42" s="4" t="inlineStr">
        <is>
          <t>Debt at FVOCI</t>
        </is>
      </c>
      <c r="B42" s="5" t="n">
        <v>0</v>
      </c>
      <c r="C42" s="5" t="n">
        <v>0</v>
      </c>
      <c r="D42" s="5" t="n">
        <v>0</v>
      </c>
    </row>
    <row r="43">
      <c r="A43" s="4" t="inlineStr">
        <is>
          <t>Debt at amortised cost</t>
        </is>
      </c>
      <c r="B43" s="5" t="n">
        <v>0</v>
      </c>
      <c r="C43" s="5" t="n">
        <v>0</v>
      </c>
      <c r="D43" s="5" t="n">
        <v>0</v>
      </c>
    </row>
    <row r="44">
      <c r="A44" s="4" t="inlineStr">
        <is>
          <t>Total</t>
        </is>
      </c>
      <c r="B44" s="5" t="n">
        <v>-84034</v>
      </c>
      <c r="C44" s="5" t="n">
        <v>-93355</v>
      </c>
      <c r="D44" s="5" t="n">
        <v>-91860</v>
      </c>
    </row>
    <row r="45">
      <c r="A45" s="4" t="inlineStr">
        <is>
          <t>Others commercial | Stage 1</t>
        </is>
      </c>
      <c r="B45" s="4" t="inlineStr">
        <is>
          <t xml:space="preserve"> </t>
        </is>
      </c>
      <c r="C45" s="4" t="inlineStr">
        <is>
          <t xml:space="preserve"> </t>
        </is>
      </c>
      <c r="D45" s="4" t="inlineStr">
        <is>
          <t xml:space="preserve"> </t>
        </is>
      </c>
    </row>
    <row r="46">
      <c r="A46" s="3" t="inlineStr">
        <is>
          <t>Schedule of Allowance by Stage Recorded at Income Statements [Line Items]</t>
        </is>
      </c>
      <c r="B46" s="4" t="inlineStr">
        <is>
          <t xml:space="preserve"> </t>
        </is>
      </c>
      <c r="C46" s="4" t="inlineStr">
        <is>
          <t xml:space="preserve"> </t>
        </is>
      </c>
      <c r="D46" s="4" t="inlineStr">
        <is>
          <t xml:space="preserve"> </t>
        </is>
      </c>
    </row>
    <row r="47">
      <c r="A47" s="4" t="inlineStr">
        <is>
          <t>Commercial loans</t>
        </is>
      </c>
      <c r="B47" s="5" t="n">
        <v>-9814</v>
      </c>
      <c r="C47" s="5" t="n">
        <v>3898</v>
      </c>
      <c r="D47" s="5" t="n">
        <v>-8734</v>
      </c>
    </row>
    <row r="48">
      <c r="A48" s="4" t="inlineStr">
        <is>
          <t>Mortgage loans</t>
        </is>
      </c>
      <c r="B48" s="5" t="n">
        <v>-1515</v>
      </c>
      <c r="C48" s="5" t="n">
        <v>4582</v>
      </c>
      <c r="D48" s="5" t="n">
        <v>5010</v>
      </c>
    </row>
    <row r="49">
      <c r="A49" s="4" t="inlineStr">
        <is>
          <t>Consumer loans</t>
        </is>
      </c>
      <c r="B49" s="5" t="n">
        <v>1347</v>
      </c>
      <c r="C49" s="5" t="n">
        <v>-29029</v>
      </c>
      <c r="D49" s="5" t="n">
        <v>-16234</v>
      </c>
    </row>
    <row r="50">
      <c r="A50" s="4" t="inlineStr">
        <is>
          <t>Contingent loans</t>
        </is>
      </c>
      <c r="B50" s="5" t="n">
        <v>3152</v>
      </c>
      <c r="C50" s="5" t="n">
        <v>14256</v>
      </c>
      <c r="D50" s="5" t="n">
        <v>-2864</v>
      </c>
    </row>
    <row r="51">
      <c r="A51" s="4" t="inlineStr">
        <is>
          <t>Loans and account receivable at FVOCI</t>
        </is>
      </c>
      <c r="B51" s="5" t="n">
        <v>0</v>
      </c>
      <c r="C51" s="5" t="n">
        <v>0</v>
      </c>
      <c r="D51" s="5" t="n">
        <v>0</v>
      </c>
    </row>
    <row r="52">
      <c r="A52" s="4" t="inlineStr">
        <is>
          <t>Debt at FVOCI</t>
        </is>
      </c>
      <c r="B52" s="5" t="n">
        <v>0</v>
      </c>
      <c r="C52" s="5" t="n">
        <v>78</v>
      </c>
      <c r="D52" s="5" t="n">
        <v>529</v>
      </c>
    </row>
    <row r="53">
      <c r="A53" s="4" t="inlineStr">
        <is>
          <t>Debt at amortised cost</t>
        </is>
      </c>
      <c r="B53" s="5" t="n">
        <v>0</v>
      </c>
      <c r="C53" s="5" t="n">
        <v>-1038</v>
      </c>
      <c r="D53" s="5" t="n">
        <v>-957</v>
      </c>
    </row>
    <row r="54">
      <c r="A54" s="4" t="inlineStr">
        <is>
          <t>Total</t>
        </is>
      </c>
      <c r="B54" s="5" t="n">
        <v>-6830</v>
      </c>
      <c r="C54" s="5" t="n">
        <v>-7253</v>
      </c>
      <c r="D54" s="5" t="n">
        <v>-23250</v>
      </c>
    </row>
    <row r="55">
      <c r="A55" s="4" t="inlineStr">
        <is>
          <t>Others commercial | Stage 2</t>
        </is>
      </c>
      <c r="B55" s="4" t="inlineStr">
        <is>
          <t xml:space="preserve"> </t>
        </is>
      </c>
      <c r="C55" s="4" t="inlineStr">
        <is>
          <t xml:space="preserve"> </t>
        </is>
      </c>
      <c r="D55" s="4" t="inlineStr">
        <is>
          <t xml:space="preserve"> </t>
        </is>
      </c>
    </row>
    <row r="56">
      <c r="A56" s="3" t="inlineStr">
        <is>
          <t>Schedule of Allowance by Stage Recorded at Income Statements [Line Items]</t>
        </is>
      </c>
      <c r="B56" s="4" t="inlineStr">
        <is>
          <t xml:space="preserve"> </t>
        </is>
      </c>
      <c r="C56" s="4" t="inlineStr">
        <is>
          <t xml:space="preserve"> </t>
        </is>
      </c>
      <c r="D56" s="4" t="inlineStr">
        <is>
          <t xml:space="preserve"> </t>
        </is>
      </c>
    </row>
    <row r="57">
      <c r="A57" s="4" t="inlineStr">
        <is>
          <t>Commercial loans</t>
        </is>
      </c>
      <c r="B57" s="5" t="n">
        <v>-3100</v>
      </c>
      <c r="C57" s="5" t="n">
        <v>-4686</v>
      </c>
      <c r="D57" s="5" t="n">
        <v>-515</v>
      </c>
    </row>
    <row r="58">
      <c r="A58" s="4" t="inlineStr">
        <is>
          <t>Mortgage loans</t>
        </is>
      </c>
      <c r="B58" s="5" t="n">
        <v>-6783</v>
      </c>
      <c r="C58" s="5" t="n">
        <v>1213</v>
      </c>
      <c r="D58" s="5" t="n">
        <v>4936</v>
      </c>
    </row>
    <row r="59">
      <c r="A59" s="4" t="inlineStr">
        <is>
          <t>Consumer loans</t>
        </is>
      </c>
      <c r="B59" s="5" t="n">
        <v>-6022</v>
      </c>
      <c r="C59" s="5" t="n">
        <v>-57262</v>
      </c>
      <c r="D59" s="5" t="n">
        <v>-72115</v>
      </c>
    </row>
    <row r="60">
      <c r="A60" s="4" t="inlineStr">
        <is>
          <t>Contingent loans</t>
        </is>
      </c>
      <c r="B60" s="5" t="n">
        <v>-653</v>
      </c>
      <c r="C60" s="5" t="n">
        <v>1834</v>
      </c>
      <c r="D60" s="5" t="n">
        <v>231</v>
      </c>
    </row>
    <row r="61">
      <c r="A61" s="4" t="inlineStr">
        <is>
          <t>Loans and account receivable at FVOCI</t>
        </is>
      </c>
      <c r="B61" s="5" t="n">
        <v>0</v>
      </c>
      <c r="C61" s="5" t="n">
        <v>0</v>
      </c>
      <c r="D61" s="5" t="n">
        <v>0</v>
      </c>
    </row>
    <row r="62">
      <c r="A62" s="4" t="inlineStr">
        <is>
          <t>Debt at FVOCI</t>
        </is>
      </c>
      <c r="B62" s="5" t="n">
        <v>0</v>
      </c>
      <c r="C62" s="5" t="n">
        <v>0</v>
      </c>
      <c r="D62" s="5" t="n">
        <v>0</v>
      </c>
    </row>
    <row r="63">
      <c r="A63" s="4" t="inlineStr">
        <is>
          <t>Debt at amortised cost</t>
        </is>
      </c>
      <c r="B63" s="5" t="n">
        <v>0</v>
      </c>
      <c r="C63" s="5" t="n">
        <v>0</v>
      </c>
      <c r="D63" s="5" t="n">
        <v>0</v>
      </c>
    </row>
    <row r="64">
      <c r="A64" s="4" t="inlineStr">
        <is>
          <t>Total</t>
        </is>
      </c>
      <c r="B64" s="5" t="n">
        <v>-16558</v>
      </c>
      <c r="C64" s="5" t="n">
        <v>-58901</v>
      </c>
      <c r="D64" s="5" t="n">
        <v>-67463</v>
      </c>
    </row>
    <row r="65">
      <c r="A65" s="4" t="inlineStr">
        <is>
          <t>Others commercial | Stage 3</t>
        </is>
      </c>
      <c r="B65" s="4" t="inlineStr">
        <is>
          <t xml:space="preserve"> </t>
        </is>
      </c>
      <c r="C65" s="4" t="inlineStr">
        <is>
          <t xml:space="preserve"> </t>
        </is>
      </c>
      <c r="D65" s="4" t="inlineStr">
        <is>
          <t xml:space="preserve"> </t>
        </is>
      </c>
    </row>
    <row r="66">
      <c r="A66" s="3" t="inlineStr">
        <is>
          <t>Schedule of Allowance by Stage Recorded at Income Statements [Line Items]</t>
        </is>
      </c>
      <c r="B66" s="4" t="inlineStr">
        <is>
          <t xml:space="preserve"> </t>
        </is>
      </c>
      <c r="C66" s="4" t="inlineStr">
        <is>
          <t xml:space="preserve"> </t>
        </is>
      </c>
      <c r="D66" s="4" t="inlineStr">
        <is>
          <t xml:space="preserve"> </t>
        </is>
      </c>
    </row>
    <row r="67">
      <c r="A67" s="4" t="inlineStr">
        <is>
          <t>Commercial loans</t>
        </is>
      </c>
      <c r="B67" s="5" t="n">
        <v>-147393</v>
      </c>
      <c r="C67" s="5" t="n">
        <v>-81616</v>
      </c>
      <c r="D67" s="5" t="n">
        <v>-93961</v>
      </c>
    </row>
    <row r="68">
      <c r="A68" s="4" t="inlineStr">
        <is>
          <t>Mortgage loans</t>
        </is>
      </c>
      <c r="B68" s="5" t="n">
        <v>-45276</v>
      </c>
      <c r="C68" s="5" t="n">
        <v>-97364</v>
      </c>
      <c r="D68" s="5" t="n">
        <v>-51327</v>
      </c>
    </row>
    <row r="69">
      <c r="A69" s="4" t="inlineStr">
        <is>
          <t>Consumer loans</t>
        </is>
      </c>
      <c r="B69" s="5" t="n">
        <v>-352972</v>
      </c>
      <c r="C69" s="5" t="n">
        <v>-119881</v>
      </c>
      <c r="D69" s="5" t="n">
        <v>-113510</v>
      </c>
    </row>
    <row r="70">
      <c r="A70" s="4" t="inlineStr">
        <is>
          <t>Contingent loans</t>
        </is>
      </c>
      <c r="B70" s="5" t="n">
        <v>227</v>
      </c>
      <c r="C70" s="5" t="n">
        <v>1589</v>
      </c>
      <c r="D70" s="5" t="n">
        <v>-1429</v>
      </c>
    </row>
    <row r="71">
      <c r="A71" s="4" t="inlineStr">
        <is>
          <t>Loans and account receivable at FVOCI</t>
        </is>
      </c>
      <c r="B71" s="5" t="n">
        <v>0</v>
      </c>
      <c r="C71" s="5" t="n">
        <v>0</v>
      </c>
      <c r="D71" s="5" t="n">
        <v>0</v>
      </c>
    </row>
    <row r="72">
      <c r="A72" s="4" t="inlineStr">
        <is>
          <t>Debt at FVOCI</t>
        </is>
      </c>
      <c r="B72" s="5" t="n">
        <v>0</v>
      </c>
      <c r="C72" s="5" t="n">
        <v>0</v>
      </c>
      <c r="D72" s="5" t="n">
        <v>0</v>
      </c>
    </row>
    <row r="73">
      <c r="A73" s="4" t="inlineStr">
        <is>
          <t>Debt at amortised cost</t>
        </is>
      </c>
      <c r="B73" s="5" t="n">
        <v>0</v>
      </c>
      <c r="C73" s="5" t="n">
        <v>0</v>
      </c>
      <c r="D73" s="5" t="n">
        <v>0</v>
      </c>
    </row>
    <row r="74">
      <c r="A74" s="4" t="inlineStr">
        <is>
          <t>Total</t>
        </is>
      </c>
      <c r="B74" s="6" t="n">
        <v>-545414</v>
      </c>
      <c r="C74" s="6" t="n">
        <v>-297272</v>
      </c>
      <c r="D74" s="6" t="n">
        <v>-260227</v>
      </c>
    </row>
  </sheetData>
  <mergeCells count="2">
    <mergeCell ref="A1:A2"/>
    <mergeCell ref="B1:D1"/>
  </mergeCells>
  <pageMargins left="0.75" right="0.75" top="1" bottom="1" header="0.5" footer="0.5"/>
</worksheet>
</file>

<file path=xl/worksheets/sheet207.xml><?xml version="1.0" encoding="utf-8"?>
<worksheet xmlns="http://schemas.openxmlformats.org/spreadsheetml/2006/main">
  <sheetPr>
    <outlinePr summaryBelow="1" summaryRight="1"/>
    <pageSetUpPr/>
  </sheetPr>
  <dimension ref="A1:D65"/>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Loans and Accounts Receivable as Well as Contingent Loans that Correspond to Related Entities - CLP ($) $ in Millions</t>
        </is>
      </c>
      <c r="B1" s="2" t="inlineStr">
        <is>
          <t>Dec. 31, 2024</t>
        </is>
      </c>
      <c r="C1" s="2" t="inlineStr">
        <is>
          <t>Dec. 31, 2023</t>
        </is>
      </c>
      <c r="D1" s="2" t="inlineStr">
        <is>
          <t>Dec. 31, 2022</t>
        </is>
      </c>
    </row>
    <row r="2">
      <c r="A2" s="4" t="inlineStr">
        <is>
          <t>Group entities</t>
        </is>
      </c>
      <c r="B2" s="4" t="inlineStr">
        <is>
          <t xml:space="preserve"> </t>
        </is>
      </c>
      <c r="C2" s="4" t="inlineStr">
        <is>
          <t xml:space="preserve"> </t>
        </is>
      </c>
      <c r="D2" s="4" t="inlineStr">
        <is>
          <t xml:space="preserve"> </t>
        </is>
      </c>
    </row>
    <row r="3">
      <c r="A3" s="3" t="inlineStr">
        <is>
          <t>Loans and accounts receivable</t>
        </is>
      </c>
      <c r="B3" s="4" t="inlineStr">
        <is>
          <t xml:space="preserve"> </t>
        </is>
      </c>
      <c r="C3" s="4" t="inlineStr">
        <is>
          <t xml:space="preserve"> </t>
        </is>
      </c>
      <c r="D3" s="4" t="inlineStr">
        <is>
          <t xml:space="preserve"> </t>
        </is>
      </c>
    </row>
    <row r="4">
      <c r="A4" s="4" t="inlineStr">
        <is>
          <t>Commercial loans</t>
        </is>
      </c>
      <c r="B4" s="6" t="n">
        <v>922232</v>
      </c>
      <c r="C4" s="6" t="n">
        <v>750419</v>
      </c>
      <c r="D4" s="6" t="n">
        <v>680624</v>
      </c>
    </row>
    <row r="5">
      <c r="A5" s="4" t="inlineStr">
        <is>
          <t>Mortgage loans</t>
        </is>
      </c>
      <c r="B5" s="5" t="n">
        <v>0</v>
      </c>
      <c r="C5" s="5" t="n">
        <v>0</v>
      </c>
      <c r="D5" s="5" t="n">
        <v>0</v>
      </c>
    </row>
    <row r="6">
      <c r="A6" s="4" t="inlineStr">
        <is>
          <t>Consumer loans</t>
        </is>
      </c>
      <c r="B6" s="5" t="n">
        <v>0</v>
      </c>
      <c r="C6" s="5" t="n">
        <v>0</v>
      </c>
      <c r="D6" s="5" t="n">
        <v>0</v>
      </c>
    </row>
    <row r="7">
      <c r="A7" s="4" t="inlineStr">
        <is>
          <t>Loans and accounts receivable</t>
        </is>
      </c>
      <c r="B7" s="5" t="n">
        <v>922232</v>
      </c>
      <c r="C7" s="5" t="n">
        <v>750419</v>
      </c>
      <c r="D7" s="5" t="n">
        <v>680624</v>
      </c>
    </row>
    <row r="8">
      <c r="A8" s="4" t="inlineStr">
        <is>
          <t>Allowance for loan losses</t>
        </is>
      </c>
      <c r="B8" s="5" t="n">
        <v>-809</v>
      </c>
      <c r="C8" s="5" t="n">
        <v>-1037</v>
      </c>
      <c r="D8" s="5" t="n">
        <v>-2213</v>
      </c>
    </row>
    <row r="9">
      <c r="A9" s="4" t="inlineStr">
        <is>
          <t>Net loans</t>
        </is>
      </c>
      <c r="B9" s="5" t="n">
        <v>921423</v>
      </c>
      <c r="C9" s="5" t="n">
        <v>749382</v>
      </c>
      <c r="D9" s="5" t="n">
        <v>678411</v>
      </c>
    </row>
    <row r="10">
      <c r="A10" s="4" t="inlineStr">
        <is>
          <t>Guarantees</t>
        </is>
      </c>
      <c r="B10" s="5" t="n">
        <v>1031</v>
      </c>
      <c r="C10" s="5" t="n">
        <v>1032</v>
      </c>
      <c r="D10" s="5" t="n">
        <v>0</v>
      </c>
    </row>
    <row r="11">
      <c r="A11" s="3" t="inlineStr">
        <is>
          <t>Contingent loans</t>
        </is>
      </c>
      <c r="B11" s="4" t="inlineStr">
        <is>
          <t xml:space="preserve"> </t>
        </is>
      </c>
      <c r="C11" s="4" t="inlineStr">
        <is>
          <t xml:space="preserve"> </t>
        </is>
      </c>
      <c r="D11" s="4" t="inlineStr">
        <is>
          <t xml:space="preserve"> </t>
        </is>
      </c>
    </row>
    <row r="12">
      <c r="A12" s="4" t="inlineStr">
        <is>
          <t>Personal guarantees</t>
        </is>
      </c>
      <c r="B12" s="5" t="n">
        <v>0</v>
      </c>
      <c r="C12" s="5" t="n">
        <v>0</v>
      </c>
      <c r="D12" s="5" t="n">
        <v>0</v>
      </c>
    </row>
    <row r="13">
      <c r="A13" s="4" t="inlineStr">
        <is>
          <t>Letters of credit</t>
        </is>
      </c>
      <c r="B13" s="5" t="n">
        <v>9787</v>
      </c>
      <c r="C13" s="5" t="n">
        <v>1960</v>
      </c>
      <c r="D13" s="5" t="n">
        <v>19162</v>
      </c>
    </row>
    <row r="14">
      <c r="A14" s="4" t="inlineStr">
        <is>
          <t>Guarantees</t>
        </is>
      </c>
      <c r="B14" s="5" t="n">
        <v>20313</v>
      </c>
      <c r="C14" s="5" t="n">
        <v>438</v>
      </c>
      <c r="D14" s="5" t="n">
        <v>30422</v>
      </c>
    </row>
    <row r="15">
      <c r="A15" s="4" t="inlineStr">
        <is>
          <t>Contingent loans</t>
        </is>
      </c>
      <c r="B15" s="5" t="n">
        <v>30100</v>
      </c>
      <c r="C15" s="5" t="n">
        <v>2398</v>
      </c>
      <c r="D15" s="5" t="n">
        <v>49584</v>
      </c>
    </row>
    <row r="16">
      <c r="A16" s="4" t="inlineStr">
        <is>
          <t>Allowance for contingent loans</t>
        </is>
      </c>
      <c r="B16" s="5" t="n">
        <v>-21</v>
      </c>
      <c r="C16" s="5" t="n">
        <v>-4</v>
      </c>
      <c r="D16" s="5" t="n">
        <v>-41</v>
      </c>
    </row>
    <row r="17">
      <c r="A17" s="4" t="inlineStr">
        <is>
          <t>Net contingent loans</t>
        </is>
      </c>
      <c r="B17" s="5" t="n">
        <v>30079</v>
      </c>
      <c r="C17" s="5" t="n">
        <v>2394</v>
      </c>
      <c r="D17" s="5" t="n">
        <v>49543</v>
      </c>
    </row>
    <row r="18">
      <c r="A18" s="4" t="inlineStr">
        <is>
          <t>Associates entities</t>
        </is>
      </c>
      <c r="B18" s="4" t="inlineStr">
        <is>
          <t xml:space="preserve"> </t>
        </is>
      </c>
      <c r="C18" s="4" t="inlineStr">
        <is>
          <t xml:space="preserve"> </t>
        </is>
      </c>
      <c r="D18" s="4" t="inlineStr">
        <is>
          <t xml:space="preserve"> </t>
        </is>
      </c>
    </row>
    <row r="19">
      <c r="A19" s="3" t="inlineStr">
        <is>
          <t>Loans and accounts receivable</t>
        </is>
      </c>
      <c r="B19" s="4" t="inlineStr">
        <is>
          <t xml:space="preserve"> </t>
        </is>
      </c>
      <c r="C19" s="4" t="inlineStr">
        <is>
          <t xml:space="preserve"> </t>
        </is>
      </c>
      <c r="D19" s="4" t="inlineStr">
        <is>
          <t xml:space="preserve"> </t>
        </is>
      </c>
    </row>
    <row r="20">
      <c r="A20" s="4" t="inlineStr">
        <is>
          <t>Commercial loans</t>
        </is>
      </c>
      <c r="B20" s="5" t="n">
        <v>23570</v>
      </c>
      <c r="C20" s="5" t="n">
        <v>49284</v>
      </c>
      <c r="D20" s="5" t="n">
        <v>118</v>
      </c>
    </row>
    <row r="21">
      <c r="A21" s="4" t="inlineStr">
        <is>
          <t>Mortgage loans</t>
        </is>
      </c>
      <c r="B21" s="5" t="n">
        <v>0</v>
      </c>
      <c r="C21" s="5" t="n">
        <v>0</v>
      </c>
      <c r="D21" s="5" t="n">
        <v>0</v>
      </c>
    </row>
    <row r="22">
      <c r="A22" s="4" t="inlineStr">
        <is>
          <t>Consumer loans</t>
        </is>
      </c>
      <c r="B22" s="5" t="n">
        <v>0</v>
      </c>
      <c r="C22" s="5" t="n">
        <v>0</v>
      </c>
      <c r="D22" s="5" t="n">
        <v>0</v>
      </c>
    </row>
    <row r="23">
      <c r="A23" s="4" t="inlineStr">
        <is>
          <t>Loans and accounts receivable</t>
        </is>
      </c>
      <c r="B23" s="5" t="n">
        <v>23570</v>
      </c>
      <c r="C23" s="5" t="n">
        <v>49284</v>
      </c>
      <c r="D23" s="5" t="n">
        <v>118</v>
      </c>
    </row>
    <row r="24">
      <c r="A24" s="4" t="inlineStr">
        <is>
          <t>Allowance for loan losses</t>
        </is>
      </c>
      <c r="B24" s="5" t="n">
        <v>-28</v>
      </c>
      <c r="C24" s="5" t="n">
        <v>-50</v>
      </c>
      <c r="D24" s="5" t="n">
        <v>-8</v>
      </c>
    </row>
    <row r="25">
      <c r="A25" s="4" t="inlineStr">
        <is>
          <t>Net loans</t>
        </is>
      </c>
      <c r="B25" s="5" t="n">
        <v>23542</v>
      </c>
      <c r="C25" s="5" t="n">
        <v>49234</v>
      </c>
      <c r="D25" s="5" t="n">
        <v>110</v>
      </c>
    </row>
    <row r="26">
      <c r="A26" s="4" t="inlineStr">
        <is>
          <t>Guarantees</t>
        </is>
      </c>
      <c r="B26" s="5" t="n">
        <v>0</v>
      </c>
      <c r="C26" s="5" t="n">
        <v>0</v>
      </c>
      <c r="D26" s="5" t="n">
        <v>0</v>
      </c>
    </row>
    <row r="27">
      <c r="A27" s="3" t="inlineStr">
        <is>
          <t>Contingent loans</t>
        </is>
      </c>
      <c r="B27" s="4" t="inlineStr">
        <is>
          <t xml:space="preserve"> </t>
        </is>
      </c>
      <c r="C27" s="4" t="inlineStr">
        <is>
          <t xml:space="preserve"> </t>
        </is>
      </c>
      <c r="D27" s="4" t="inlineStr">
        <is>
          <t xml:space="preserve"> </t>
        </is>
      </c>
    </row>
    <row r="28">
      <c r="A28" s="4" t="inlineStr">
        <is>
          <t>Personal guarantees</t>
        </is>
      </c>
      <c r="B28" s="5" t="n">
        <v>0</v>
      </c>
      <c r="C28" s="5" t="n">
        <v>0</v>
      </c>
      <c r="D28" s="5" t="n">
        <v>0</v>
      </c>
    </row>
    <row r="29">
      <c r="A29" s="4" t="inlineStr">
        <is>
          <t>Letters of credit</t>
        </is>
      </c>
      <c r="B29" s="5" t="n">
        <v>0</v>
      </c>
      <c r="C29" s="5" t="n">
        <v>0</v>
      </c>
      <c r="D29" s="5" t="n">
        <v>0</v>
      </c>
    </row>
    <row r="30">
      <c r="A30" s="4" t="inlineStr">
        <is>
          <t>Guarantees</t>
        </is>
      </c>
      <c r="B30" s="5" t="n">
        <v>0</v>
      </c>
      <c r="C30" s="5" t="n">
        <v>0</v>
      </c>
      <c r="D30" s="5" t="n">
        <v>0</v>
      </c>
    </row>
    <row r="31">
      <c r="A31" s="4" t="inlineStr">
        <is>
          <t>Contingent loans</t>
        </is>
      </c>
      <c r="B31" s="5" t="n">
        <v>0</v>
      </c>
      <c r="C31" s="5" t="n">
        <v>0</v>
      </c>
      <c r="D31" s="5" t="n">
        <v>0</v>
      </c>
    </row>
    <row r="32">
      <c r="A32" s="4" t="inlineStr">
        <is>
          <t>Allowance for contingent loans</t>
        </is>
      </c>
      <c r="B32" s="5" t="n">
        <v>0</v>
      </c>
      <c r="C32" s="5" t="n">
        <v>0</v>
      </c>
      <c r="D32" s="5" t="n">
        <v>0</v>
      </c>
    </row>
    <row r="33">
      <c r="A33" s="4" t="inlineStr">
        <is>
          <t>Net contingent loans</t>
        </is>
      </c>
      <c r="B33" s="5" t="n">
        <v>0</v>
      </c>
      <c r="C33" s="5" t="n">
        <v>0</v>
      </c>
      <c r="D33" s="5" t="n">
        <v>0</v>
      </c>
    </row>
    <row r="34">
      <c r="A34" s="4" t="inlineStr">
        <is>
          <t>Key personnel</t>
        </is>
      </c>
      <c r="B34" s="4" t="inlineStr">
        <is>
          <t xml:space="preserve"> </t>
        </is>
      </c>
      <c r="C34" s="4" t="inlineStr">
        <is>
          <t xml:space="preserve"> </t>
        </is>
      </c>
      <c r="D34" s="4" t="inlineStr">
        <is>
          <t xml:space="preserve"> </t>
        </is>
      </c>
    </row>
    <row r="35">
      <c r="A35" s="3" t="inlineStr">
        <is>
          <t>Loans and accounts receivable</t>
        </is>
      </c>
      <c r="B35" s="4" t="inlineStr">
        <is>
          <t xml:space="preserve"> </t>
        </is>
      </c>
      <c r="C35" s="4" t="inlineStr">
        <is>
          <t xml:space="preserve"> </t>
        </is>
      </c>
      <c r="D35" s="4" t="inlineStr">
        <is>
          <t xml:space="preserve"> </t>
        </is>
      </c>
    </row>
    <row r="36">
      <c r="A36" s="4" t="inlineStr">
        <is>
          <t>Commercial loans</t>
        </is>
      </c>
      <c r="B36" s="5" t="n">
        <v>2557</v>
      </c>
      <c r="C36" s="5" t="n">
        <v>3272</v>
      </c>
      <c r="D36" s="5" t="n">
        <v>3185</v>
      </c>
    </row>
    <row r="37">
      <c r="A37" s="4" t="inlineStr">
        <is>
          <t>Mortgage loans</t>
        </is>
      </c>
      <c r="B37" s="5" t="n">
        <v>33179</v>
      </c>
      <c r="C37" s="5" t="n">
        <v>29809</v>
      </c>
      <c r="D37" s="5" t="n">
        <v>30479</v>
      </c>
    </row>
    <row r="38">
      <c r="A38" s="4" t="inlineStr">
        <is>
          <t>Consumer loans</t>
        </is>
      </c>
      <c r="B38" s="5" t="n">
        <v>3729</v>
      </c>
      <c r="C38" s="5" t="n">
        <v>6388</v>
      </c>
      <c r="D38" s="5" t="n">
        <v>6540</v>
      </c>
    </row>
    <row r="39">
      <c r="A39" s="4" t="inlineStr">
        <is>
          <t>Loans and accounts receivable</t>
        </is>
      </c>
      <c r="B39" s="5" t="n">
        <v>39465</v>
      </c>
      <c r="C39" s="5" t="n">
        <v>39469</v>
      </c>
      <c r="D39" s="5" t="n">
        <v>40204</v>
      </c>
    </row>
    <row r="40">
      <c r="A40" s="4" t="inlineStr">
        <is>
          <t>Allowance for loan losses</t>
        </is>
      </c>
      <c r="B40" s="5" t="n">
        <v>-498</v>
      </c>
      <c r="C40" s="5" t="n">
        <v>-361</v>
      </c>
      <c r="D40" s="5" t="n">
        <v>-164</v>
      </c>
    </row>
    <row r="41">
      <c r="A41" s="4" t="inlineStr">
        <is>
          <t>Net loans</t>
        </is>
      </c>
      <c r="B41" s="5" t="n">
        <v>38967</v>
      </c>
      <c r="C41" s="5" t="n">
        <v>39108</v>
      </c>
      <c r="D41" s="5" t="n">
        <v>40040</v>
      </c>
    </row>
    <row r="42">
      <c r="A42" s="4" t="inlineStr">
        <is>
          <t>Guarantees</t>
        </is>
      </c>
      <c r="B42" s="5" t="n">
        <v>31590</v>
      </c>
      <c r="C42" s="5" t="n">
        <v>31489</v>
      </c>
      <c r="D42" s="5" t="n">
        <v>0</v>
      </c>
    </row>
    <row r="43">
      <c r="A43" s="3" t="inlineStr">
        <is>
          <t>Contingent loans</t>
        </is>
      </c>
      <c r="B43" s="4" t="inlineStr">
        <is>
          <t xml:space="preserve"> </t>
        </is>
      </c>
      <c r="C43" s="4" t="inlineStr">
        <is>
          <t xml:space="preserve"> </t>
        </is>
      </c>
      <c r="D43" s="4" t="inlineStr">
        <is>
          <t xml:space="preserve"> </t>
        </is>
      </c>
    </row>
    <row r="44">
      <c r="A44" s="4" t="inlineStr">
        <is>
          <t>Personal guarantees</t>
        </is>
      </c>
      <c r="B44" s="5" t="n">
        <v>0</v>
      </c>
      <c r="C44" s="5" t="n">
        <v>0</v>
      </c>
      <c r="D44" s="5" t="n">
        <v>0</v>
      </c>
    </row>
    <row r="45">
      <c r="A45" s="4" t="inlineStr">
        <is>
          <t>Letters of credit</t>
        </is>
      </c>
      <c r="B45" s="5" t="n">
        <v>0</v>
      </c>
      <c r="C45" s="5" t="n">
        <v>0</v>
      </c>
      <c r="D45" s="5" t="n">
        <v>0</v>
      </c>
    </row>
    <row r="46">
      <c r="A46" s="4" t="inlineStr">
        <is>
          <t>Guarantees</t>
        </is>
      </c>
      <c r="B46" s="5" t="n">
        <v>0</v>
      </c>
      <c r="C46" s="5" t="n">
        <v>0</v>
      </c>
      <c r="D46" s="5" t="n">
        <v>0</v>
      </c>
    </row>
    <row r="47">
      <c r="A47" s="4" t="inlineStr">
        <is>
          <t>Contingent loans</t>
        </is>
      </c>
      <c r="B47" s="5" t="n">
        <v>0</v>
      </c>
      <c r="C47" s="5" t="n">
        <v>0</v>
      </c>
      <c r="D47" s="5" t="n">
        <v>0</v>
      </c>
    </row>
    <row r="48">
      <c r="A48" s="4" t="inlineStr">
        <is>
          <t>Allowance for contingent loans</t>
        </is>
      </c>
      <c r="B48" s="5" t="n">
        <v>0</v>
      </c>
      <c r="C48" s="5" t="n">
        <v>0</v>
      </c>
      <c r="D48" s="5" t="n">
        <v>0</v>
      </c>
    </row>
    <row r="49">
      <c r="A49" s="4" t="inlineStr">
        <is>
          <t>Net contingent loans</t>
        </is>
      </c>
      <c r="B49" s="5" t="n">
        <v>0</v>
      </c>
      <c r="C49" s="5" t="n">
        <v>0</v>
      </c>
      <c r="D49" s="5" t="n">
        <v>0</v>
      </c>
    </row>
    <row r="50">
      <c r="A50" s="4" t="inlineStr">
        <is>
          <t>Other</t>
        </is>
      </c>
      <c r="B50" s="4" t="inlineStr">
        <is>
          <t xml:space="preserve"> </t>
        </is>
      </c>
      <c r="C50" s="4" t="inlineStr">
        <is>
          <t xml:space="preserve"> </t>
        </is>
      </c>
      <c r="D50" s="4" t="inlineStr">
        <is>
          <t xml:space="preserve"> </t>
        </is>
      </c>
    </row>
    <row r="51">
      <c r="A51" s="3" t="inlineStr">
        <is>
          <t>Loans and accounts receivable</t>
        </is>
      </c>
      <c r="B51" s="4" t="inlineStr">
        <is>
          <t xml:space="preserve"> </t>
        </is>
      </c>
      <c r="C51" s="4" t="inlineStr">
        <is>
          <t xml:space="preserve"> </t>
        </is>
      </c>
      <c r="D51" s="4" t="inlineStr">
        <is>
          <t xml:space="preserve"> </t>
        </is>
      </c>
    </row>
    <row r="52">
      <c r="A52" s="4" t="inlineStr">
        <is>
          <t>Commercial loans</t>
        </is>
      </c>
      <c r="B52" s="5" t="n">
        <v>0</v>
      </c>
      <c r="C52" s="5" t="n">
        <v>978</v>
      </c>
      <c r="D52" s="5" t="n">
        <v>280</v>
      </c>
    </row>
    <row r="53">
      <c r="A53" s="4" t="inlineStr">
        <is>
          <t>Mortgage loans</t>
        </is>
      </c>
      <c r="B53" s="5" t="n">
        <v>0</v>
      </c>
      <c r="C53" s="5" t="n">
        <v>0</v>
      </c>
      <c r="D53" s="5" t="n">
        <v>0</v>
      </c>
    </row>
    <row r="54">
      <c r="A54" s="4" t="inlineStr">
        <is>
          <t>Consumer loans</t>
        </is>
      </c>
      <c r="B54" s="5" t="n">
        <v>875</v>
      </c>
      <c r="C54" s="5" t="n">
        <v>0</v>
      </c>
      <c r="D54" s="5" t="n">
        <v>0</v>
      </c>
    </row>
    <row r="55">
      <c r="A55" s="4" t="inlineStr">
        <is>
          <t>Loans and accounts receivable</t>
        </is>
      </c>
      <c r="B55" s="5" t="n">
        <v>875</v>
      </c>
      <c r="C55" s="5" t="n">
        <v>978</v>
      </c>
      <c r="D55" s="5" t="n">
        <v>280</v>
      </c>
    </row>
    <row r="56">
      <c r="A56" s="4" t="inlineStr">
        <is>
          <t>Allowance for loan losses</t>
        </is>
      </c>
      <c r="B56" s="5" t="n">
        <v>0</v>
      </c>
      <c r="C56" s="5" t="n">
        <v>-19</v>
      </c>
      <c r="D56" s="5" t="n">
        <v>-10</v>
      </c>
    </row>
    <row r="57">
      <c r="A57" s="4" t="inlineStr">
        <is>
          <t>Net loans</t>
        </is>
      </c>
      <c r="B57" s="5" t="n">
        <v>875</v>
      </c>
      <c r="C57" s="5" t="n">
        <v>959</v>
      </c>
      <c r="D57" s="5" t="n">
        <v>270</v>
      </c>
    </row>
    <row r="58">
      <c r="A58" s="4" t="inlineStr">
        <is>
          <t>Guarantees</t>
        </is>
      </c>
      <c r="B58" s="5" t="n">
        <v>110</v>
      </c>
      <c r="C58" s="5" t="n">
        <v>115</v>
      </c>
      <c r="D58" s="5" t="n">
        <v>0</v>
      </c>
    </row>
    <row r="59">
      <c r="A59" s="3" t="inlineStr">
        <is>
          <t>Contingent loans</t>
        </is>
      </c>
      <c r="B59" s="4" t="inlineStr">
        <is>
          <t xml:space="preserve"> </t>
        </is>
      </c>
      <c r="C59" s="4" t="inlineStr">
        <is>
          <t xml:space="preserve"> </t>
        </is>
      </c>
      <c r="D59" s="4" t="inlineStr">
        <is>
          <t xml:space="preserve"> </t>
        </is>
      </c>
    </row>
    <row r="60">
      <c r="A60" s="4" t="inlineStr">
        <is>
          <t>Personal guarantees</t>
        </is>
      </c>
      <c r="B60" s="5" t="n">
        <v>0</v>
      </c>
      <c r="C60" s="5" t="n">
        <v>0</v>
      </c>
      <c r="D60" s="5" t="n">
        <v>0</v>
      </c>
    </row>
    <row r="61">
      <c r="A61" s="4" t="inlineStr">
        <is>
          <t>Letters of credit</t>
        </is>
      </c>
      <c r="B61" s="5" t="n">
        <v>0</v>
      </c>
      <c r="C61" s="5" t="n">
        <v>0</v>
      </c>
      <c r="D61" s="5" t="n">
        <v>0</v>
      </c>
    </row>
    <row r="62">
      <c r="A62" s="4" t="inlineStr">
        <is>
          <t>Guarantees</t>
        </is>
      </c>
      <c r="B62" s="5" t="n">
        <v>394</v>
      </c>
      <c r="C62" s="5" t="n">
        <v>343</v>
      </c>
      <c r="D62" s="5" t="n">
        <v>0</v>
      </c>
    </row>
    <row r="63">
      <c r="A63" s="4" t="inlineStr">
        <is>
          <t>Contingent loans</t>
        </is>
      </c>
      <c r="B63" s="5" t="n">
        <v>394</v>
      </c>
      <c r="C63" s="5" t="n">
        <v>343</v>
      </c>
      <c r="D63" s="5" t="n">
        <v>0</v>
      </c>
    </row>
    <row r="64">
      <c r="A64" s="4" t="inlineStr">
        <is>
          <t>Allowance for contingent loans</t>
        </is>
      </c>
      <c r="B64" s="5" t="n">
        <v>-8</v>
      </c>
      <c r="C64" s="5" t="n">
        <v>0</v>
      </c>
      <c r="D64" s="5" t="n">
        <v>0</v>
      </c>
    </row>
    <row r="65">
      <c r="A65" s="4" t="inlineStr">
        <is>
          <t>Net contingent loans</t>
        </is>
      </c>
      <c r="B65" s="6" t="n">
        <v>386</v>
      </c>
      <c r="C65" s="6" t="n">
        <v>343</v>
      </c>
      <c r="D65" s="6" t="n">
        <v>0</v>
      </c>
    </row>
  </sheetData>
  <pageMargins left="0.75" right="0.75" top="1" bottom="1" header="0.5" footer="0.5"/>
</worksheet>
</file>

<file path=xl/worksheets/sheet208.xml><?xml version="1.0" encoding="utf-8"?>
<worksheet xmlns="http://schemas.openxmlformats.org/spreadsheetml/2006/main">
  <sheetPr>
    <outlinePr summaryBelow="1" summaryRight="1"/>
    <pageSetUpPr/>
  </sheetPr>
  <dimension ref="A1:D28"/>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Transactions With Related Parties (Details) - Schedule of Loan Activity to Related Parties - CLP ($) $ in Millions</t>
        </is>
      </c>
      <c r="B1" s="2" t="inlineStr">
        <is>
          <t>12 Months Ended</t>
        </is>
      </c>
    </row>
    <row r="2">
      <c r="B2" s="2" t="inlineStr">
        <is>
          <t>Dec. 31, 2024</t>
        </is>
      </c>
      <c r="C2" s="2" t="inlineStr">
        <is>
          <t>Dec. 31, 2023</t>
        </is>
      </c>
      <c r="D2" s="2" t="inlineStr">
        <is>
          <t>Dec. 31, 2022</t>
        </is>
      </c>
    </row>
    <row r="3">
      <c r="A3" s="3" t="inlineStr">
        <is>
          <t>Schedule of Loan Activity to Related Parties [Line Items]</t>
        </is>
      </c>
      <c r="B3" s="4" t="inlineStr">
        <is>
          <t xml:space="preserve"> </t>
        </is>
      </c>
      <c r="C3" s="4" t="inlineStr">
        <is>
          <t xml:space="preserve"> </t>
        </is>
      </c>
      <c r="D3" s="4" t="inlineStr">
        <is>
          <t xml:space="preserve"> </t>
        </is>
      </c>
    </row>
    <row r="4">
      <c r="A4" s="4" t="inlineStr">
        <is>
          <t>Loan with non-controlled companies</t>
        </is>
      </c>
      <c r="B4" s="6" t="n">
        <v>3348</v>
      </c>
      <c r="C4" s="6" t="n">
        <v>27544</v>
      </c>
      <c r="D4" s="6" t="n">
        <v>1174</v>
      </c>
    </row>
    <row r="5">
      <c r="A5" s="4" t="inlineStr">
        <is>
          <t>Group entities</t>
        </is>
      </c>
      <c r="B5" s="4" t="inlineStr">
        <is>
          <t xml:space="preserve"> </t>
        </is>
      </c>
      <c r="C5" s="4" t="inlineStr">
        <is>
          <t xml:space="preserve"> </t>
        </is>
      </c>
      <c r="D5" s="4" t="inlineStr">
        <is>
          <t xml:space="preserve"> </t>
        </is>
      </c>
    </row>
    <row r="6">
      <c r="A6" s="3" t="inlineStr">
        <is>
          <t>Schedule of Loan Activity to Related Parties [Line Items]</t>
        </is>
      </c>
      <c r="B6" s="4" t="inlineStr">
        <is>
          <t xml:space="preserve"> </t>
        </is>
      </c>
      <c r="C6" s="4" t="inlineStr">
        <is>
          <t xml:space="preserve"> </t>
        </is>
      </c>
      <c r="D6" s="4" t="inlineStr">
        <is>
          <t xml:space="preserve"> </t>
        </is>
      </c>
    </row>
    <row r="7">
      <c r="A7" s="4" t="inlineStr">
        <is>
          <t>Loans granted</t>
        </is>
      </c>
      <c r="B7" s="5" t="n">
        <v>274130</v>
      </c>
      <c r="C7" s="5" t="n">
        <v>101819</v>
      </c>
      <c r="D7" s="5" t="n">
        <v>179540</v>
      </c>
    </row>
    <row r="8">
      <c r="A8" s="4" t="inlineStr">
        <is>
          <t>Opening balances</t>
        </is>
      </c>
      <c r="B8" s="5" t="n">
        <v>752817</v>
      </c>
      <c r="C8" s="5" t="n">
        <v>730208</v>
      </c>
      <c r="D8" s="5" t="n">
        <v>607378</v>
      </c>
    </row>
    <row r="9">
      <c r="A9" s="4" t="inlineStr">
        <is>
          <t>Loans payments</t>
        </is>
      </c>
      <c r="B9" s="5" t="n">
        <v>-74615</v>
      </c>
      <c r="C9" s="5" t="n">
        <v>-79210</v>
      </c>
      <c r="D9" s="5" t="n">
        <v>-56710</v>
      </c>
    </row>
    <row r="10">
      <c r="A10" s="4" t="inlineStr">
        <is>
          <t>Total</t>
        </is>
      </c>
      <c r="B10" s="5" t="n">
        <v>952332</v>
      </c>
      <c r="C10" s="5" t="n">
        <v>752817</v>
      </c>
      <c r="D10" s="5" t="n">
        <v>730208</v>
      </c>
    </row>
    <row r="11">
      <c r="A11" s="4" t="inlineStr">
        <is>
          <t>Associates entities</t>
        </is>
      </c>
      <c r="B11" s="4" t="inlineStr">
        <is>
          <t xml:space="preserve"> </t>
        </is>
      </c>
      <c r="C11" s="4" t="inlineStr">
        <is>
          <t xml:space="preserve"> </t>
        </is>
      </c>
      <c r="D11" s="4" t="inlineStr">
        <is>
          <t xml:space="preserve"> </t>
        </is>
      </c>
    </row>
    <row r="12">
      <c r="A12" s="3" t="inlineStr">
        <is>
          <t>Schedule of Loan Activity to Related Parties [Line Items]</t>
        </is>
      </c>
      <c r="B12" s="4" t="inlineStr">
        <is>
          <t xml:space="preserve"> </t>
        </is>
      </c>
      <c r="C12" s="4" t="inlineStr">
        <is>
          <t xml:space="preserve"> </t>
        </is>
      </c>
      <c r="D12" s="4" t="inlineStr">
        <is>
          <t xml:space="preserve"> </t>
        </is>
      </c>
    </row>
    <row r="13">
      <c r="A13" s="4" t="inlineStr">
        <is>
          <t>Loans granted</t>
        </is>
      </c>
      <c r="B13" s="5" t="n">
        <v>4025</v>
      </c>
      <c r="C13" s="5" t="n">
        <v>65320</v>
      </c>
      <c r="D13" s="5" t="n">
        <v>29</v>
      </c>
    </row>
    <row r="14">
      <c r="A14" s="4" t="inlineStr">
        <is>
          <t>Opening balances</t>
        </is>
      </c>
      <c r="B14" s="5" t="n">
        <v>49284</v>
      </c>
      <c r="C14" s="5" t="n">
        <v>118</v>
      </c>
      <c r="D14" s="5" t="n">
        <v>192</v>
      </c>
    </row>
    <row r="15">
      <c r="A15" s="4" t="inlineStr">
        <is>
          <t>Loans payments</t>
        </is>
      </c>
      <c r="B15" s="5" t="n">
        <v>-29739</v>
      </c>
      <c r="C15" s="5" t="n">
        <v>-16154</v>
      </c>
      <c r="D15" s="5" t="n">
        <v>-103</v>
      </c>
    </row>
    <row r="16">
      <c r="A16" s="4" t="inlineStr">
        <is>
          <t>Total</t>
        </is>
      </c>
      <c r="B16" s="5" t="n">
        <v>23570</v>
      </c>
      <c r="C16" s="5" t="n">
        <v>49284</v>
      </c>
      <c r="D16" s="5" t="n">
        <v>118</v>
      </c>
    </row>
    <row r="17">
      <c r="A17" s="4" t="inlineStr">
        <is>
          <t>Key Personnel</t>
        </is>
      </c>
      <c r="B17" s="4" t="inlineStr">
        <is>
          <t xml:space="preserve"> </t>
        </is>
      </c>
      <c r="C17" s="4" t="inlineStr">
        <is>
          <t xml:space="preserve"> </t>
        </is>
      </c>
      <c r="D17" s="4" t="inlineStr">
        <is>
          <t xml:space="preserve"> </t>
        </is>
      </c>
    </row>
    <row r="18">
      <c r="A18" s="3" t="inlineStr">
        <is>
          <t>Schedule of Loan Activity to Related Parties [Line Items]</t>
        </is>
      </c>
      <c r="B18" s="4" t="inlineStr">
        <is>
          <t xml:space="preserve"> </t>
        </is>
      </c>
      <c r="C18" s="4" t="inlineStr">
        <is>
          <t xml:space="preserve"> </t>
        </is>
      </c>
      <c r="D18" s="4" t="inlineStr">
        <is>
          <t xml:space="preserve"> </t>
        </is>
      </c>
    </row>
    <row r="19">
      <c r="A19" s="4" t="inlineStr">
        <is>
          <t>Loans granted</t>
        </is>
      </c>
      <c r="B19" s="5" t="n">
        <v>13638</v>
      </c>
      <c r="C19" s="5" t="n">
        <v>13177</v>
      </c>
      <c r="D19" s="5" t="n">
        <v>18115</v>
      </c>
    </row>
    <row r="20">
      <c r="A20" s="4" t="inlineStr">
        <is>
          <t>Opening balances</t>
        </is>
      </c>
      <c r="B20" s="5" t="n">
        <v>39469</v>
      </c>
      <c r="C20" s="5" t="n">
        <v>40204</v>
      </c>
      <c r="D20" s="5" t="n">
        <v>29889</v>
      </c>
    </row>
    <row r="21">
      <c r="A21" s="4" t="inlineStr">
        <is>
          <t>Loans payments</t>
        </is>
      </c>
      <c r="B21" s="5" t="n">
        <v>-13642</v>
      </c>
      <c r="C21" s="5" t="n">
        <v>-13912</v>
      </c>
      <c r="D21" s="5" t="n">
        <v>-7800</v>
      </c>
    </row>
    <row r="22">
      <c r="A22" s="4" t="inlineStr">
        <is>
          <t>Total</t>
        </is>
      </c>
      <c r="B22" s="5" t="n">
        <v>39465</v>
      </c>
      <c r="C22" s="5" t="n">
        <v>39469</v>
      </c>
      <c r="D22" s="5" t="n">
        <v>40204</v>
      </c>
    </row>
    <row r="23">
      <c r="A23" s="4" t="inlineStr">
        <is>
          <t>Other</t>
        </is>
      </c>
      <c r="B23" s="4" t="inlineStr">
        <is>
          <t xml:space="preserve"> </t>
        </is>
      </c>
      <c r="C23" s="4" t="inlineStr">
        <is>
          <t xml:space="preserve"> </t>
        </is>
      </c>
      <c r="D23" s="4" t="inlineStr">
        <is>
          <t xml:space="preserve"> </t>
        </is>
      </c>
    </row>
    <row r="24">
      <c r="A24" s="3" t="inlineStr">
        <is>
          <t>Schedule of Loan Activity to Related Parties [Line Items]</t>
        </is>
      </c>
      <c r="B24" s="4" t="inlineStr">
        <is>
          <t xml:space="preserve"> </t>
        </is>
      </c>
      <c r="C24" s="4" t="inlineStr">
        <is>
          <t xml:space="preserve"> </t>
        </is>
      </c>
      <c r="D24" s="4" t="inlineStr">
        <is>
          <t xml:space="preserve"> </t>
        </is>
      </c>
    </row>
    <row r="25">
      <c r="A25" s="4" t="inlineStr">
        <is>
          <t>Loans granted</t>
        </is>
      </c>
      <c r="B25" s="5" t="n">
        <v>90</v>
      </c>
      <c r="C25" s="5" t="n">
        <v>5389</v>
      </c>
      <c r="D25" s="5" t="n">
        <v>156</v>
      </c>
    </row>
    <row r="26">
      <c r="A26" s="4" t="inlineStr">
        <is>
          <t>Opening balances</t>
        </is>
      </c>
      <c r="B26" s="5" t="n">
        <v>1321</v>
      </c>
      <c r="C26" s="5" t="n">
        <v>280</v>
      </c>
      <c r="D26" s="5" t="n">
        <v>219</v>
      </c>
    </row>
    <row r="27">
      <c r="A27" s="4" t="inlineStr">
        <is>
          <t>Loans payments</t>
        </is>
      </c>
      <c r="B27" s="5" t="n">
        <v>-142</v>
      </c>
      <c r="C27" s="5" t="n">
        <v>-4348</v>
      </c>
      <c r="D27" s="5" t="n">
        <v>-95</v>
      </c>
    </row>
    <row r="28">
      <c r="A28" s="4" t="inlineStr">
        <is>
          <t>Total</t>
        </is>
      </c>
      <c r="B28" s="6" t="n">
        <v>1269</v>
      </c>
      <c r="C28" s="6" t="n">
        <v>1321</v>
      </c>
      <c r="D28" s="6" t="n">
        <v>280</v>
      </c>
    </row>
  </sheetData>
  <mergeCells count="2">
    <mergeCell ref="A1:A2"/>
    <mergeCell ref="B1:D1"/>
  </mergeCells>
  <pageMargins left="0.75" right="0.75" top="1" bottom="1" header="0.5" footer="0.5"/>
</worksheet>
</file>

<file path=xl/worksheets/sheet209.xml><?xml version="1.0" encoding="utf-8"?>
<worksheet xmlns="http://schemas.openxmlformats.org/spreadsheetml/2006/main">
  <sheetPr>
    <outlinePr summaryBelow="1" summaryRight="1"/>
    <pageSetUpPr/>
  </sheetPr>
  <dimension ref="A1:D73"/>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Assets and Liabilities With Related Parties - CLP ($) $ in Millions</t>
        </is>
      </c>
      <c r="B1" s="2" t="inlineStr">
        <is>
          <t>Dec. 31, 2024</t>
        </is>
      </c>
      <c r="C1" s="2" t="inlineStr">
        <is>
          <t>Dec. 31, 2023</t>
        </is>
      </c>
      <c r="D1" s="2" t="inlineStr">
        <is>
          <t>Dec. 31, 2022</t>
        </is>
      </c>
    </row>
    <row r="2">
      <c r="A2" s="3" t="inlineStr">
        <is>
          <t>Assets</t>
        </is>
      </c>
      <c r="B2" s="4" t="inlineStr">
        <is>
          <t xml:space="preserve"> </t>
        </is>
      </c>
      <c r="C2" s="4" t="inlineStr">
        <is>
          <t xml:space="preserve"> </t>
        </is>
      </c>
      <c r="D2" s="4" t="inlineStr">
        <is>
          <t xml:space="preserve"> </t>
        </is>
      </c>
    </row>
    <row r="3">
      <c r="A3" s="4" t="inlineStr">
        <is>
          <t>Cash and deposits in banks</t>
        </is>
      </c>
      <c r="B3" s="6" t="n">
        <v>1227700</v>
      </c>
      <c r="C3" s="6" t="n">
        <v>1198568</v>
      </c>
      <c r="D3" s="4" t="inlineStr">
        <is>
          <t xml:space="preserve"> </t>
        </is>
      </c>
    </row>
    <row r="4">
      <c r="A4" s="3" t="inlineStr">
        <is>
          <t>Financial assets at FVTPL</t>
        </is>
      </c>
      <c r="B4" s="4" t="inlineStr">
        <is>
          <t xml:space="preserve"> </t>
        </is>
      </c>
      <c r="C4" s="4" t="inlineStr">
        <is>
          <t xml:space="preserve"> </t>
        </is>
      </c>
      <c r="D4" s="4" t="inlineStr">
        <is>
          <t xml:space="preserve"> </t>
        </is>
      </c>
    </row>
    <row r="5">
      <c r="A5" s="4" t="inlineStr">
        <is>
          <t>Financial derivative contracts</t>
        </is>
      </c>
      <c r="B5" s="5" t="n">
        <v>12309770</v>
      </c>
      <c r="C5" s="5" t="n">
        <v>10119486</v>
      </c>
      <c r="D5" s="4" t="inlineStr">
        <is>
          <t xml:space="preserve"> </t>
        </is>
      </c>
    </row>
    <row r="6">
      <c r="A6" s="4" t="inlineStr">
        <is>
          <t>Other assets</t>
        </is>
      </c>
      <c r="B6" s="5" t="n">
        <v>2535775</v>
      </c>
      <c r="C6" s="5" t="n">
        <v>3046607</v>
      </c>
      <c r="D6" s="4" t="inlineStr">
        <is>
          <t xml:space="preserve"> </t>
        </is>
      </c>
    </row>
    <row r="7">
      <c r="A7" s="3" t="inlineStr">
        <is>
          <t>Financial liabilities at FVTPL</t>
        </is>
      </c>
      <c r="B7" s="4" t="inlineStr">
        <is>
          <t xml:space="preserve"> </t>
        </is>
      </c>
      <c r="C7" s="4" t="inlineStr">
        <is>
          <t xml:space="preserve"> </t>
        </is>
      </c>
      <c r="D7" s="4" t="inlineStr">
        <is>
          <t xml:space="preserve"> </t>
        </is>
      </c>
    </row>
    <row r="8">
      <c r="A8" s="4" t="inlineStr">
        <is>
          <t>Financial derivative contracts</t>
        </is>
      </c>
      <c r="B8" s="5" t="n">
        <v>12155024</v>
      </c>
      <c r="C8" s="5" t="n">
        <v>9521575</v>
      </c>
      <c r="D8" s="4" t="inlineStr">
        <is>
          <t xml:space="preserve"> </t>
        </is>
      </c>
    </row>
    <row r="9">
      <c r="A9" s="3" t="inlineStr">
        <is>
          <t>Financial liabilities at amortised cost</t>
        </is>
      </c>
      <c r="B9" s="4" t="inlineStr">
        <is>
          <t xml:space="preserve"> </t>
        </is>
      </c>
      <c r="C9" s="4" t="inlineStr">
        <is>
          <t xml:space="preserve"> </t>
        </is>
      </c>
      <c r="D9" s="4" t="inlineStr">
        <is>
          <t xml:space="preserve"> </t>
        </is>
      </c>
    </row>
    <row r="10">
      <c r="A10" s="4" t="inlineStr">
        <is>
          <t>Deposits and other demand liabilities</t>
        </is>
      </c>
      <c r="B10" s="5" t="n">
        <v>14260609</v>
      </c>
      <c r="C10" s="5" t="n">
        <v>13537826</v>
      </c>
      <c r="D10" s="4" t="inlineStr">
        <is>
          <t xml:space="preserve"> </t>
        </is>
      </c>
    </row>
    <row r="11">
      <c r="A11" s="4" t="inlineStr">
        <is>
          <t>Obligations under repurchase agreements</t>
        </is>
      </c>
      <c r="B11" s="5" t="n">
        <v>276588</v>
      </c>
      <c r="C11" s="5" t="n">
        <v>282584</v>
      </c>
      <c r="D11" s="4" t="inlineStr">
        <is>
          <t xml:space="preserve"> </t>
        </is>
      </c>
    </row>
    <row r="12">
      <c r="A12" s="4" t="inlineStr">
        <is>
          <t>Issued debt instruments</t>
        </is>
      </c>
      <c r="B12" s="5" t="n">
        <v>8133275</v>
      </c>
      <c r="C12" s="5" t="n">
        <v>8001045</v>
      </c>
      <c r="D12" s="4" t="inlineStr">
        <is>
          <t xml:space="preserve"> </t>
        </is>
      </c>
    </row>
    <row r="13">
      <c r="A13" s="4" t="inlineStr">
        <is>
          <t>Other financial liabilities</t>
        </is>
      </c>
      <c r="B13" s="5" t="n">
        <v>59757340</v>
      </c>
      <c r="C13" s="5" t="n">
        <v>64385273</v>
      </c>
      <c r="D13" s="4" t="inlineStr">
        <is>
          <t xml:space="preserve"> </t>
        </is>
      </c>
    </row>
    <row r="14">
      <c r="A14" s="4" t="inlineStr">
        <is>
          <t>Group entities</t>
        </is>
      </c>
      <c r="B14" s="4" t="inlineStr">
        <is>
          <t xml:space="preserve"> </t>
        </is>
      </c>
      <c r="C14" s="4" t="inlineStr">
        <is>
          <t xml:space="preserve"> </t>
        </is>
      </c>
      <c r="D14" s="4" t="inlineStr">
        <is>
          <t xml:space="preserve"> </t>
        </is>
      </c>
    </row>
    <row r="15">
      <c r="A15" s="3" t="inlineStr">
        <is>
          <t>Assets</t>
        </is>
      </c>
      <c r="B15" s="4" t="inlineStr">
        <is>
          <t xml:space="preserve"> </t>
        </is>
      </c>
      <c r="C15" s="4" t="inlineStr">
        <is>
          <t xml:space="preserve"> </t>
        </is>
      </c>
      <c r="D15" s="4" t="inlineStr">
        <is>
          <t xml:space="preserve"> </t>
        </is>
      </c>
    </row>
    <row r="16">
      <c r="A16" s="4" t="inlineStr">
        <is>
          <t>Cash and deposits in banks</t>
        </is>
      </c>
      <c r="B16" s="5" t="n">
        <v>162452</v>
      </c>
      <c r="C16" s="5" t="n">
        <v>666062</v>
      </c>
      <c r="D16" s="6" t="n">
        <v>280364</v>
      </c>
    </row>
    <row r="17">
      <c r="A17" s="3" t="inlineStr">
        <is>
          <t>Financial assets at FVTPL</t>
        </is>
      </c>
      <c r="B17" s="4" t="inlineStr">
        <is>
          <t xml:space="preserve"> </t>
        </is>
      </c>
      <c r="C17" s="4" t="inlineStr">
        <is>
          <t xml:space="preserve"> </t>
        </is>
      </c>
      <c r="D17" s="4" t="inlineStr">
        <is>
          <t xml:space="preserve"> </t>
        </is>
      </c>
    </row>
    <row r="18">
      <c r="A18" s="4" t="inlineStr">
        <is>
          <t>Financial derivative contracts</t>
        </is>
      </c>
      <c r="B18" s="5" t="n">
        <v>1120543</v>
      </c>
      <c r="C18" s="5" t="n">
        <v>967020</v>
      </c>
      <c r="D18" s="5" t="n">
        <v>1190683</v>
      </c>
    </row>
    <row r="19">
      <c r="A19" s="4" t="inlineStr">
        <is>
          <t>Other assets</t>
        </is>
      </c>
      <c r="B19" s="5" t="n">
        <v>885307</v>
      </c>
      <c r="C19" s="5" t="n">
        <v>686950</v>
      </c>
      <c r="D19" s="5" t="n">
        <v>676850</v>
      </c>
    </row>
    <row r="20">
      <c r="A20" s="3" t="inlineStr">
        <is>
          <t>Financial liabilities at FVTPL</t>
        </is>
      </c>
      <c r="B20" s="4" t="inlineStr">
        <is>
          <t xml:space="preserve"> </t>
        </is>
      </c>
      <c r="C20" s="4" t="inlineStr">
        <is>
          <t xml:space="preserve"> </t>
        </is>
      </c>
      <c r="D20" s="4" t="inlineStr">
        <is>
          <t xml:space="preserve"> </t>
        </is>
      </c>
    </row>
    <row r="21">
      <c r="A21" s="4" t="inlineStr">
        <is>
          <t>Financial derivative contracts</t>
        </is>
      </c>
      <c r="B21" s="5" t="n">
        <v>1757184</v>
      </c>
      <c r="C21" s="5" t="n">
        <v>1255740</v>
      </c>
      <c r="D21" s="5" t="n">
        <v>1695284</v>
      </c>
    </row>
    <row r="22">
      <c r="A22" s="3" t="inlineStr">
        <is>
          <t>Financial liabilities at amortised cost</t>
        </is>
      </c>
      <c r="B22" s="4" t="inlineStr">
        <is>
          <t xml:space="preserve"> </t>
        </is>
      </c>
      <c r="C22" s="4" t="inlineStr">
        <is>
          <t xml:space="preserve"> </t>
        </is>
      </c>
      <c r="D22" s="4" t="inlineStr">
        <is>
          <t xml:space="preserve"> </t>
        </is>
      </c>
    </row>
    <row r="23">
      <c r="A23" s="4" t="inlineStr">
        <is>
          <t>Deposits and other demand liabilities</t>
        </is>
      </c>
      <c r="B23" s="5" t="n">
        <v>28446</v>
      </c>
      <c r="C23" s="5" t="n">
        <v>54033</v>
      </c>
      <c r="D23" s="5" t="n">
        <v>73193</v>
      </c>
    </row>
    <row r="24">
      <c r="A24" s="4" t="inlineStr">
        <is>
          <t>Time deposits and other time liabilities</t>
        </is>
      </c>
      <c r="B24" s="5" t="n">
        <v>140475</v>
      </c>
      <c r="C24" s="5" t="n">
        <v>145649</v>
      </c>
      <c r="D24" s="5" t="n">
        <v>10376</v>
      </c>
    </row>
    <row r="25">
      <c r="A25" s="4" t="inlineStr">
        <is>
          <t>Obligations under repurchase agreements</t>
        </is>
      </c>
      <c r="B25" s="5" t="n">
        <v>265474</v>
      </c>
      <c r="C25" s="5" t="n">
        <v>129321</v>
      </c>
      <c r="D25" s="5" t="n">
        <v>64547</v>
      </c>
    </row>
    <row r="26">
      <c r="A26" s="4" t="inlineStr">
        <is>
          <t>Interbank borrowing</t>
        </is>
      </c>
      <c r="B26" s="5" t="n">
        <v>85325</v>
      </c>
      <c r="C26" s="5" t="n">
        <v>33693</v>
      </c>
      <c r="D26" s="5" t="n">
        <v>224798</v>
      </c>
    </row>
    <row r="27">
      <c r="A27" s="4" t="inlineStr">
        <is>
          <t>Issued debt instruments</t>
        </is>
      </c>
      <c r="B27" s="5" t="n">
        <v>941320</v>
      </c>
      <c r="C27" s="5" t="n">
        <v>1081123</v>
      </c>
      <c r="D27" s="5" t="n">
        <v>1001310</v>
      </c>
    </row>
    <row r="28">
      <c r="A28" s="4" t="inlineStr">
        <is>
          <t>Other financial liabilities</t>
        </is>
      </c>
      <c r="B28" s="5" t="n">
        <v>236998</v>
      </c>
      <c r="C28" s="5" t="n">
        <v>257915</v>
      </c>
      <c r="D28" s="5" t="n">
        <v>267130</v>
      </c>
    </row>
    <row r="29">
      <c r="A29" s="4" t="inlineStr">
        <is>
          <t>Associates entities</t>
        </is>
      </c>
      <c r="B29" s="4" t="inlineStr">
        <is>
          <t xml:space="preserve"> </t>
        </is>
      </c>
      <c r="C29" s="4" t="inlineStr">
        <is>
          <t xml:space="preserve"> </t>
        </is>
      </c>
      <c r="D29" s="4" t="inlineStr">
        <is>
          <t xml:space="preserve"> </t>
        </is>
      </c>
    </row>
    <row r="30">
      <c r="A30" s="3" t="inlineStr">
        <is>
          <t>Assets</t>
        </is>
      </c>
      <c r="B30" s="4" t="inlineStr">
        <is>
          <t xml:space="preserve"> </t>
        </is>
      </c>
      <c r="C30" s="4" t="inlineStr">
        <is>
          <t xml:space="preserve"> </t>
        </is>
      </c>
      <c r="D30" s="4" t="inlineStr">
        <is>
          <t xml:space="preserve"> </t>
        </is>
      </c>
    </row>
    <row r="31">
      <c r="A31" s="4" t="inlineStr">
        <is>
          <t>Cash and deposits in banks</t>
        </is>
      </c>
      <c r="B31" s="5" t="n">
        <v>0</v>
      </c>
      <c r="C31" s="5" t="n">
        <v>0</v>
      </c>
      <c r="D31" s="5" t="n">
        <v>0</v>
      </c>
    </row>
    <row r="32">
      <c r="A32" s="3" t="inlineStr">
        <is>
          <t>Financial assets at FVTPL</t>
        </is>
      </c>
      <c r="B32" s="4" t="inlineStr">
        <is>
          <t xml:space="preserve"> </t>
        </is>
      </c>
      <c r="C32" s="4" t="inlineStr">
        <is>
          <t xml:space="preserve"> </t>
        </is>
      </c>
      <c r="D32" s="4" t="inlineStr">
        <is>
          <t xml:space="preserve"> </t>
        </is>
      </c>
    </row>
    <row r="33">
      <c r="A33" s="4" t="inlineStr">
        <is>
          <t>Financial derivative contracts</t>
        </is>
      </c>
      <c r="B33" s="5" t="n">
        <v>11134</v>
      </c>
      <c r="C33" s="5" t="n">
        <v>267679</v>
      </c>
      <c r="D33" s="5" t="n">
        <v>386494</v>
      </c>
    </row>
    <row r="34">
      <c r="A34" s="4" t="inlineStr">
        <is>
          <t>Other assets</t>
        </is>
      </c>
      <c r="B34" s="5" t="n">
        <v>686884</v>
      </c>
      <c r="C34" s="5" t="n">
        <v>550400</v>
      </c>
      <c r="D34" s="5" t="n">
        <v>287053</v>
      </c>
    </row>
    <row r="35">
      <c r="A35" s="3" t="inlineStr">
        <is>
          <t>Financial liabilities at FVTPL</t>
        </is>
      </c>
      <c r="B35" s="4" t="inlineStr">
        <is>
          <t xml:space="preserve"> </t>
        </is>
      </c>
      <c r="C35" s="4" t="inlineStr">
        <is>
          <t xml:space="preserve"> </t>
        </is>
      </c>
      <c r="D35" s="4" t="inlineStr">
        <is>
          <t xml:space="preserve"> </t>
        </is>
      </c>
    </row>
    <row r="36">
      <c r="A36" s="4" t="inlineStr">
        <is>
          <t>Financial derivative contracts</t>
        </is>
      </c>
      <c r="B36" s="5" t="n">
        <v>13143</v>
      </c>
      <c r="C36" s="5" t="n">
        <v>370314</v>
      </c>
      <c r="D36" s="5" t="n">
        <v>326149</v>
      </c>
    </row>
    <row r="37">
      <c r="A37" s="3" t="inlineStr">
        <is>
          <t>Financial liabilities at amortised cost</t>
        </is>
      </c>
      <c r="B37" s="4" t="inlineStr">
        <is>
          <t xml:space="preserve"> </t>
        </is>
      </c>
      <c r="C37" s="4" t="inlineStr">
        <is>
          <t xml:space="preserve"> </t>
        </is>
      </c>
      <c r="D37" s="4" t="inlineStr">
        <is>
          <t xml:space="preserve"> </t>
        </is>
      </c>
    </row>
    <row r="38">
      <c r="A38" s="4" t="inlineStr">
        <is>
          <t>Deposits and other demand liabilities</t>
        </is>
      </c>
      <c r="B38" s="5" t="n">
        <v>1007</v>
      </c>
      <c r="C38" s="5" t="n">
        <v>1272</v>
      </c>
      <c r="D38" s="5" t="n">
        <v>0</v>
      </c>
    </row>
    <row r="39">
      <c r="A39" s="4" t="inlineStr">
        <is>
          <t>Time deposits and other time liabilities</t>
        </is>
      </c>
      <c r="B39" s="5" t="n">
        <v>0</v>
      </c>
      <c r="C39" s="5" t="n">
        <v>0</v>
      </c>
      <c r="D39" s="5" t="n">
        <v>0</v>
      </c>
    </row>
    <row r="40">
      <c r="A40" s="4" t="inlineStr">
        <is>
          <t>Obligations under repurchase agreements</t>
        </is>
      </c>
      <c r="B40" s="5" t="n">
        <v>0</v>
      </c>
      <c r="C40" s="5" t="n">
        <v>0</v>
      </c>
      <c r="D40" s="5" t="n">
        <v>0</v>
      </c>
    </row>
    <row r="41">
      <c r="A41" s="4" t="inlineStr">
        <is>
          <t>Interbank borrowing</t>
        </is>
      </c>
      <c r="B41" s="5" t="n">
        <v>0</v>
      </c>
      <c r="C41" s="5" t="n">
        <v>0</v>
      </c>
      <c r="D41" s="5" t="n">
        <v>0</v>
      </c>
    </row>
    <row r="42">
      <c r="A42" s="4" t="inlineStr">
        <is>
          <t>Issued debt instruments</t>
        </is>
      </c>
      <c r="B42" s="5" t="n">
        <v>0</v>
      </c>
      <c r="C42" s="5" t="n">
        <v>0</v>
      </c>
      <c r="D42" s="5" t="n">
        <v>0</v>
      </c>
    </row>
    <row r="43">
      <c r="A43" s="4" t="inlineStr">
        <is>
          <t>Other financial liabilities</t>
        </is>
      </c>
      <c r="B43" s="5" t="n">
        <v>664461</v>
      </c>
      <c r="C43" s="5" t="n">
        <v>435093</v>
      </c>
      <c r="D43" s="5" t="n">
        <v>325070</v>
      </c>
    </row>
    <row r="44">
      <c r="A44" s="4" t="inlineStr">
        <is>
          <t>Key personnel</t>
        </is>
      </c>
      <c r="B44" s="4" t="inlineStr">
        <is>
          <t xml:space="preserve"> </t>
        </is>
      </c>
      <c r="C44" s="4" t="inlineStr">
        <is>
          <t xml:space="preserve"> </t>
        </is>
      </c>
      <c r="D44" s="4" t="inlineStr">
        <is>
          <t xml:space="preserve"> </t>
        </is>
      </c>
    </row>
    <row r="45">
      <c r="A45" s="3" t="inlineStr">
        <is>
          <t>Assets</t>
        </is>
      </c>
      <c r="B45" s="4" t="inlineStr">
        <is>
          <t xml:space="preserve"> </t>
        </is>
      </c>
      <c r="C45" s="4" t="inlineStr">
        <is>
          <t xml:space="preserve"> </t>
        </is>
      </c>
      <c r="D45" s="4" t="inlineStr">
        <is>
          <t xml:space="preserve"> </t>
        </is>
      </c>
    </row>
    <row r="46">
      <c r="A46" s="4" t="inlineStr">
        <is>
          <t>Cash and deposits in banks</t>
        </is>
      </c>
      <c r="B46" s="5" t="n">
        <v>0</v>
      </c>
      <c r="C46" s="5" t="n">
        <v>0</v>
      </c>
      <c r="D46" s="5" t="n">
        <v>0</v>
      </c>
    </row>
    <row r="47">
      <c r="A47" s="3" t="inlineStr">
        <is>
          <t>Financial assets at FVTPL</t>
        </is>
      </c>
      <c r="B47" s="4" t="inlineStr">
        <is>
          <t xml:space="preserve"> </t>
        </is>
      </c>
      <c r="C47" s="4" t="inlineStr">
        <is>
          <t xml:space="preserve"> </t>
        </is>
      </c>
      <c r="D47" s="4" t="inlineStr">
        <is>
          <t xml:space="preserve"> </t>
        </is>
      </c>
    </row>
    <row r="48">
      <c r="A48" s="4" t="inlineStr">
        <is>
          <t>Financial derivative contracts</t>
        </is>
      </c>
      <c r="B48" s="5" t="n">
        <v>0</v>
      </c>
      <c r="C48" s="5" t="n">
        <v>0</v>
      </c>
      <c r="D48" s="5" t="n">
        <v>0</v>
      </c>
    </row>
    <row r="49">
      <c r="A49" s="4" t="inlineStr">
        <is>
          <t>Other assets</t>
        </is>
      </c>
      <c r="B49" s="5" t="n">
        <v>0</v>
      </c>
      <c r="C49" s="5" t="n">
        <v>0</v>
      </c>
      <c r="D49" s="5" t="n">
        <v>0</v>
      </c>
    </row>
    <row r="50">
      <c r="A50" s="3" t="inlineStr">
        <is>
          <t>Financial liabilities at FVTPL</t>
        </is>
      </c>
      <c r="B50" s="4" t="inlineStr">
        <is>
          <t xml:space="preserve"> </t>
        </is>
      </c>
      <c r="C50" s="4" t="inlineStr">
        <is>
          <t xml:space="preserve"> </t>
        </is>
      </c>
      <c r="D50" s="4" t="inlineStr">
        <is>
          <t xml:space="preserve"> </t>
        </is>
      </c>
    </row>
    <row r="51">
      <c r="A51" s="4" t="inlineStr">
        <is>
          <t>Financial derivative contracts</t>
        </is>
      </c>
      <c r="B51" s="5" t="n">
        <v>0</v>
      </c>
      <c r="C51" s="5" t="n">
        <v>0</v>
      </c>
      <c r="D51" s="5" t="n">
        <v>0</v>
      </c>
    </row>
    <row r="52">
      <c r="A52" s="3" t="inlineStr">
        <is>
          <t>Financial liabilities at amortised cost</t>
        </is>
      </c>
      <c r="B52" s="4" t="inlineStr">
        <is>
          <t xml:space="preserve"> </t>
        </is>
      </c>
      <c r="C52" s="4" t="inlineStr">
        <is>
          <t xml:space="preserve"> </t>
        </is>
      </c>
      <c r="D52" s="4" t="inlineStr">
        <is>
          <t xml:space="preserve"> </t>
        </is>
      </c>
    </row>
    <row r="53">
      <c r="A53" s="4" t="inlineStr">
        <is>
          <t>Deposits and other demand liabilities</t>
        </is>
      </c>
      <c r="B53" s="5" t="n">
        <v>3260</v>
      </c>
      <c r="C53" s="5" t="n">
        <v>3833</v>
      </c>
      <c r="D53" s="5" t="n">
        <v>4398</v>
      </c>
    </row>
    <row r="54">
      <c r="A54" s="4" t="inlineStr">
        <is>
          <t>Time deposits and other time liabilities</t>
        </is>
      </c>
      <c r="B54" s="5" t="n">
        <v>4996</v>
      </c>
      <c r="C54" s="5" t="n">
        <v>9894</v>
      </c>
      <c r="D54" s="5" t="n">
        <v>9442</v>
      </c>
    </row>
    <row r="55">
      <c r="A55" s="4" t="inlineStr">
        <is>
          <t>Obligations under repurchase agreements</t>
        </is>
      </c>
      <c r="B55" s="5" t="n">
        <v>0</v>
      </c>
      <c r="C55" s="5" t="n">
        <v>0</v>
      </c>
      <c r="D55" s="5" t="n">
        <v>0</v>
      </c>
    </row>
    <row r="56">
      <c r="A56" s="4" t="inlineStr">
        <is>
          <t>Interbank borrowing</t>
        </is>
      </c>
      <c r="B56" s="5" t="n">
        <v>0</v>
      </c>
      <c r="C56" s="5" t="n">
        <v>0</v>
      </c>
      <c r="D56" s="5" t="n">
        <v>0</v>
      </c>
    </row>
    <row r="57">
      <c r="A57" s="4" t="inlineStr">
        <is>
          <t>Issued debt instruments</t>
        </is>
      </c>
      <c r="B57" s="5" t="n">
        <v>0</v>
      </c>
      <c r="C57" s="5" t="n">
        <v>0</v>
      </c>
      <c r="D57" s="5" t="n">
        <v>0</v>
      </c>
    </row>
    <row r="58">
      <c r="A58" s="4" t="inlineStr">
        <is>
          <t>Other financial liabilities</t>
        </is>
      </c>
      <c r="B58" s="5" t="n">
        <v>0</v>
      </c>
      <c r="C58" s="5" t="n">
        <v>0</v>
      </c>
      <c r="D58" s="5" t="n">
        <v>0</v>
      </c>
    </row>
    <row r="59">
      <c r="A59" s="4" t="inlineStr">
        <is>
          <t>Other</t>
        </is>
      </c>
      <c r="B59" s="4" t="inlineStr">
        <is>
          <t xml:space="preserve"> </t>
        </is>
      </c>
      <c r="C59" s="4" t="inlineStr">
        <is>
          <t xml:space="preserve"> </t>
        </is>
      </c>
      <c r="D59" s="4" t="inlineStr">
        <is>
          <t xml:space="preserve"> </t>
        </is>
      </c>
    </row>
    <row r="60">
      <c r="A60" s="3" t="inlineStr">
        <is>
          <t>Assets</t>
        </is>
      </c>
      <c r="B60" s="4" t="inlineStr">
        <is>
          <t xml:space="preserve"> </t>
        </is>
      </c>
      <c r="C60" s="4" t="inlineStr">
        <is>
          <t xml:space="preserve"> </t>
        </is>
      </c>
      <c r="D60" s="4" t="inlineStr">
        <is>
          <t xml:space="preserve"> </t>
        </is>
      </c>
    </row>
    <row r="61">
      <c r="A61" s="4" t="inlineStr">
        <is>
          <t>Cash and deposits in banks</t>
        </is>
      </c>
      <c r="B61" s="5" t="n">
        <v>0</v>
      </c>
      <c r="C61" s="5" t="n">
        <v>0</v>
      </c>
      <c r="D61" s="5" t="n">
        <v>0</v>
      </c>
    </row>
    <row r="62">
      <c r="A62" s="3" t="inlineStr">
        <is>
          <t>Financial assets at FVTPL</t>
        </is>
      </c>
      <c r="B62" s="4" t="inlineStr">
        <is>
          <t xml:space="preserve"> </t>
        </is>
      </c>
      <c r="C62" s="4" t="inlineStr">
        <is>
          <t xml:space="preserve"> </t>
        </is>
      </c>
      <c r="D62" s="4" t="inlineStr">
        <is>
          <t xml:space="preserve"> </t>
        </is>
      </c>
    </row>
    <row r="63">
      <c r="A63" s="4" t="inlineStr">
        <is>
          <t>Financial derivative contracts</t>
        </is>
      </c>
      <c r="B63" s="5" t="n">
        <v>0</v>
      </c>
      <c r="C63" s="5" t="n">
        <v>0</v>
      </c>
      <c r="D63" s="5" t="n">
        <v>0</v>
      </c>
    </row>
    <row r="64">
      <c r="A64" s="4" t="inlineStr">
        <is>
          <t>Other assets</t>
        </is>
      </c>
      <c r="B64" s="5" t="n">
        <v>0</v>
      </c>
      <c r="C64" s="5" t="n">
        <v>0</v>
      </c>
      <c r="D64" s="5" t="n">
        <v>0</v>
      </c>
    </row>
    <row r="65">
      <c r="A65" s="3" t="inlineStr">
        <is>
          <t>Financial liabilities at FVTPL</t>
        </is>
      </c>
      <c r="B65" s="4" t="inlineStr">
        <is>
          <t xml:space="preserve"> </t>
        </is>
      </c>
      <c r="C65" s="4" t="inlineStr">
        <is>
          <t xml:space="preserve"> </t>
        </is>
      </c>
      <c r="D65" s="4" t="inlineStr">
        <is>
          <t xml:space="preserve"> </t>
        </is>
      </c>
    </row>
    <row r="66">
      <c r="A66" s="4" t="inlineStr">
        <is>
          <t>Financial derivative contracts</t>
        </is>
      </c>
      <c r="B66" s="5" t="n">
        <v>0</v>
      </c>
      <c r="C66" s="5" t="n">
        <v>0</v>
      </c>
      <c r="D66" s="5" t="n">
        <v>0</v>
      </c>
    </row>
    <row r="67">
      <c r="A67" s="3" t="inlineStr">
        <is>
          <t>Financial liabilities at amortised cost</t>
        </is>
      </c>
      <c r="B67" s="4" t="inlineStr">
        <is>
          <t xml:space="preserve"> </t>
        </is>
      </c>
      <c r="C67" s="4" t="inlineStr">
        <is>
          <t xml:space="preserve"> </t>
        </is>
      </c>
      <c r="D67" s="4" t="inlineStr">
        <is>
          <t xml:space="preserve"> </t>
        </is>
      </c>
    </row>
    <row r="68">
      <c r="A68" s="4" t="inlineStr">
        <is>
          <t>Deposits and other demand liabilities</t>
        </is>
      </c>
      <c r="B68" s="5" t="n">
        <v>407</v>
      </c>
      <c r="C68" s="5" t="n">
        <v>502</v>
      </c>
      <c r="D68" s="5" t="n">
        <v>833</v>
      </c>
    </row>
    <row r="69">
      <c r="A69" s="4" t="inlineStr">
        <is>
          <t>Time deposits and other time liabilities</t>
        </is>
      </c>
      <c r="B69" s="5" t="n">
        <v>69</v>
      </c>
      <c r="C69" s="5" t="n">
        <v>1589</v>
      </c>
      <c r="D69" s="5" t="n">
        <v>1102</v>
      </c>
    </row>
    <row r="70">
      <c r="A70" s="4" t="inlineStr">
        <is>
          <t>Obligations under repurchase agreements</t>
        </is>
      </c>
      <c r="B70" s="5" t="n">
        <v>0</v>
      </c>
      <c r="C70" s="5" t="n">
        <v>0</v>
      </c>
      <c r="D70" s="5" t="n">
        <v>18135</v>
      </c>
    </row>
    <row r="71">
      <c r="A71" s="4" t="inlineStr">
        <is>
          <t>Interbank borrowing</t>
        </is>
      </c>
      <c r="B71" s="5" t="n">
        <v>0</v>
      </c>
      <c r="C71" s="5" t="n">
        <v>0</v>
      </c>
      <c r="D71" s="5" t="n">
        <v>0</v>
      </c>
    </row>
    <row r="72">
      <c r="A72" s="4" t="inlineStr">
        <is>
          <t>Issued debt instruments</t>
        </is>
      </c>
      <c r="B72" s="5" t="n">
        <v>0</v>
      </c>
      <c r="C72" s="5" t="n">
        <v>0</v>
      </c>
      <c r="D72" s="5" t="n">
        <v>0</v>
      </c>
    </row>
    <row r="73">
      <c r="A73" s="4" t="inlineStr">
        <is>
          <t>Other financial liabilities</t>
        </is>
      </c>
      <c r="B73" s="6" t="n">
        <v>0</v>
      </c>
      <c r="C73" s="6" t="n">
        <v>0</v>
      </c>
      <c r="D73" s="6" t="n">
        <v>0</v>
      </c>
    </row>
  </sheetData>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6" customWidth="1" min="1" max="1"/>
    <col width="80" customWidth="1" min="2" max="2"/>
  </cols>
  <sheetData>
    <row r="1">
      <c r="A1" s="1" t="inlineStr">
        <is>
          <t>Right of Use Assets and Obligation for Lease Contracts</t>
        </is>
      </c>
      <c r="B1" s="2" t="inlineStr">
        <is>
          <t>12 Months Ended</t>
        </is>
      </c>
    </row>
    <row r="2">
      <c r="B2" s="2" t="inlineStr">
        <is>
          <t>Dec. 31, 2024</t>
        </is>
      </c>
    </row>
    <row r="3">
      <c r="A3" s="3" t="inlineStr">
        <is>
          <t>Disclosure of quantitative information about right-of-use assets [abstract]</t>
        </is>
      </c>
      <c r="B3" s="4" t="inlineStr">
        <is>
          <t xml:space="preserve"> </t>
        </is>
      </c>
    </row>
    <row r="4">
      <c r="A4" s="4" t="inlineStr">
        <is>
          <t>Right of Use Assets and Obligation for Lease Contracts</t>
        </is>
      </c>
      <c r="B4" s="4" t="inlineStr">
        <is>
          <t>RIGHT OF USE ASSETS AND OBLIGATION FOR LEASE CONTRACTS The composition of the right of use assets as of December 31, 2024 and 2023 is as follows: As of December 31, 2024 2024 Opening balances as of January 1, 2024 Gross balance Accumulated Net balance MCh$ MCh$ MCh$ MCh$ Land and building 100,449 189,234 (128,442) 60,792 Other - - - - Total 100,449 189,234 (128,442) 60,792 As of December 31, 2023 2023 Opening balances as of January 1, 2023 Gross balance Accumulated Net balance MCh$ MCh$ MCh$ MCh$ Land and building 133,795 215,411 (114,962) 100,449 Other - - - - Total 133,795 215,411 (114,962) 100,449 The movement of the right of use assets under lease during the 2024 and 2023 period, is as follows: i. Gross balance 2024 Land and building Other Total MCh$ MCh$ MCh$ Balances as of January 1, 2024 215,411 - 215,411 Additions 8,507 - 8,507 Disposals (35,049) - (35,049) Impairment 365 - 365 Other - - - Balances as of December 31, 2024 189,234 - 189,234 2023 Land and building Other Total MCh$ MCh$ MCh$ Balances as of January 1, 2023 231,603 - 231,603 Additions 11,720 - 11,720 Disposals (27,912) - (27,912) Impairment - - - Other - - Balances as of December 31, 2023 215,411 - 215,411 NOTE 12 - RIGHT OF USE ASSETS AND OBLIGATION FOR LEASE CONTRACTS, continued ii. Accumulated amortisation 2024 Land and building Other Total MCh$ MCh$ MCh$ Balances as of January 1, 2024 (114,962) - (114,962) Amortisation for the period (27,812) - (27,812) Sales and disposals during the period 14,520 - 14,520 Transfers (188) - (188) Others - - - Balances as of December 31, 2024 (128,442) - (128,442) 2023 Land and building Other Total MCh$ MCh$ MCh$ Balances as of January 1, 2023 (97,808) - (97,808) Amortisation for the period (31,314) - (31,314) Sales and disposals during the period 14,160 - 14,160 Transfers - - - Others - - - Balances as of December 31, 2023 (114,962) - (114,962) a. Lease liability As of December 31, 2024 and 2023, the composition of lease liability balances are composed as follows: As of December 31, 2024 2023 MCh$ MCh$ Lease liability 66,882 104,516 Total 66,882 104,516 b. Expenses associated with assets for the right of use leased assets and lease liability As of December 31, 2024 2023 MCh$ MCh$ Depreciation (27,812) (31,314) Interests (7,617) (3,601) Short term lease (18,558) (9,712) Total (53,987) (44,627) NOTE 12 - RIGHT OF USE ASSETS AND OBLIGATION FOR LEASE CONTRACTS, continued c. As of December 31, 2023 and 2022, the maturity level of the lease liability, according to their contractual maturity is as follows: As of December 31, 2024 2023 MCh$ MCh$ Due within 1 year 12,685 20,716 Due after 1 year but within 2 years 13,483 19,696 Due after 2 years but within 3 years 10,727 17,750 Due after 3 years but within 4 years 8,361 12,949 Due after 4 years but within 5 years 7,222 9,964 Due after 5 years 14,404 23,441 Total 66,882 104,516 d. Operational leases – lessor As of December 31, 2024 and 2023, the future minimum lease cash inflows under non-cancellable operating leases are as follows: As of December 31, 2024 2023 MCh$ MCh$ Due within 1 year 1,246 1,012 Due after 1 year but within 2 years 2,031 1,874 Due after 2 years but within 3 years 1,134 787 Due after 3 years but within 4 years 870 736 Due after 4 years but within 5 years 765 522 Due after 5 years 3,293 852 Total 9,339 5,783 e. As of December 31, 2024 and 2023, the Bank has no financial leases which cannot be unilaterally rescinded. f. The Bank has no restriction on property, plant and equipment as of December 31, 2024 and 2023. Additionally, the property, plant and equipment have not been provided as guarantees of financial liabilities. The Bank has no debt in connection with property, plant and equipment.</t>
        </is>
      </c>
    </row>
  </sheetData>
  <mergeCells count="1">
    <mergeCell ref="A1:A2"/>
  </mergeCells>
  <pageMargins left="0.75" right="0.75" top="1" bottom="1" header="0.5" footer="0.5"/>
</worksheet>
</file>

<file path=xl/worksheets/sheet210.xml><?xml version="1.0" encoding="utf-8"?>
<worksheet xmlns="http://schemas.openxmlformats.org/spreadsheetml/2006/main">
  <sheetPr>
    <outlinePr summaryBelow="1" summaryRight="1"/>
    <pageSetUpPr/>
  </sheetPr>
  <dimension ref="A1:D3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Transactions With Related Parties (Details) - Schedule of Income (Expense) Recorded Due to Transactions With Related Parties - CLP ($) $ in Millions</t>
        </is>
      </c>
      <c r="B1" s="2" t="inlineStr">
        <is>
          <t>12 Months Ended</t>
        </is>
      </c>
    </row>
    <row r="2">
      <c r="B2" s="2" t="inlineStr">
        <is>
          <t>Dec. 31, 2024</t>
        </is>
      </c>
      <c r="C2" s="2" t="inlineStr">
        <is>
          <t>Dec. 31, 2023</t>
        </is>
      </c>
      <c r="D2" s="2" t="inlineStr">
        <is>
          <t>Dec. 31, 2022</t>
        </is>
      </c>
    </row>
    <row r="3">
      <c r="A3" s="3" t="inlineStr">
        <is>
          <t>Schedule of Income (Expense) Recorded Due to Transactions With Related Parties [Line Items]</t>
        </is>
      </c>
      <c r="B3" s="4" t="inlineStr">
        <is>
          <t xml:space="preserve"> </t>
        </is>
      </c>
      <c r="C3" s="4" t="inlineStr">
        <is>
          <t xml:space="preserve"> </t>
        </is>
      </c>
      <c r="D3" s="4" t="inlineStr">
        <is>
          <t xml:space="preserve"> </t>
        </is>
      </c>
    </row>
    <row r="4">
      <c r="A4" s="4" t="inlineStr">
        <is>
          <t>Fee and commission income and expenses</t>
        </is>
      </c>
      <c r="B4" s="6" t="n">
        <v>547066</v>
      </c>
      <c r="C4" s="6" t="n">
        <v>502640</v>
      </c>
      <c r="D4" s="6" t="n">
        <v>407269</v>
      </c>
    </row>
    <row r="5">
      <c r="A5" s="4" t="inlineStr">
        <is>
          <t>Other operating income and expenses</t>
        </is>
      </c>
      <c r="B5" s="5" t="n">
        <v>8048</v>
      </c>
      <c r="C5" s="5" t="n">
        <v>3807</v>
      </c>
      <c r="D5" s="5" t="n">
        <v>5539</v>
      </c>
    </row>
    <row r="6">
      <c r="A6" s="4" t="inlineStr">
        <is>
          <t>Group entities</t>
        </is>
      </c>
      <c r="B6" s="4" t="inlineStr">
        <is>
          <t xml:space="preserve"> </t>
        </is>
      </c>
      <c r="C6" s="4" t="inlineStr">
        <is>
          <t xml:space="preserve"> </t>
        </is>
      </c>
      <c r="D6" s="4" t="inlineStr">
        <is>
          <t xml:space="preserve"> </t>
        </is>
      </c>
    </row>
    <row r="7">
      <c r="A7" s="3" t="inlineStr">
        <is>
          <t>Schedule of Income (Expense) Recorded Due to Transactions With Related Parties [Line Items]</t>
        </is>
      </c>
      <c r="B7" s="4" t="inlineStr">
        <is>
          <t xml:space="preserve"> </t>
        </is>
      </c>
      <c r="C7" s="4" t="inlineStr">
        <is>
          <t xml:space="preserve"> </t>
        </is>
      </c>
      <c r="D7" s="4" t="inlineStr">
        <is>
          <t xml:space="preserve"> </t>
        </is>
      </c>
    </row>
    <row r="8">
      <c r="A8" s="4" t="inlineStr">
        <is>
          <t>Interest income and inflation-indexation adjustments</t>
        </is>
      </c>
      <c r="B8" s="5" t="n">
        <v>-9081</v>
      </c>
      <c r="C8" s="5" t="n">
        <v>-45542</v>
      </c>
      <c r="D8" s="5" t="n">
        <v>-44196</v>
      </c>
    </row>
    <row r="9">
      <c r="A9" s="4" t="inlineStr">
        <is>
          <t>Fee and commission income and expenses</t>
        </is>
      </c>
      <c r="B9" s="5" t="n">
        <v>170996</v>
      </c>
      <c r="C9" s="5" t="n">
        <v>176603</v>
      </c>
      <c r="D9" s="5" t="n">
        <v>157236</v>
      </c>
    </row>
    <row r="10">
      <c r="A10" s="4" t="inlineStr">
        <is>
          <t>Net income (expense) from financial operations and net foreign exchange gain (loss)</t>
        </is>
      </c>
      <c r="B10" s="5" t="n">
        <v>329701</v>
      </c>
      <c r="C10" s="5" t="n">
        <v>233651</v>
      </c>
      <c r="D10" s="5" t="n">
        <v>-690780</v>
      </c>
    </row>
    <row r="11">
      <c r="A11" s="4" t="inlineStr">
        <is>
          <t>Other operating income and expenses</t>
        </is>
      </c>
      <c r="B11" s="5" t="n">
        <v>3755</v>
      </c>
      <c r="C11" s="5" t="n">
        <v>964</v>
      </c>
      <c r="D11" s="5" t="n">
        <v>1311</v>
      </c>
    </row>
    <row r="12">
      <c r="A12" s="4" t="inlineStr">
        <is>
          <t>Key personnel compensation and expenses</t>
        </is>
      </c>
      <c r="B12" s="5" t="n">
        <v>0</v>
      </c>
      <c r="C12" s="5" t="n">
        <v>0</v>
      </c>
      <c r="D12" s="5" t="n">
        <v>0</v>
      </c>
    </row>
    <row r="13">
      <c r="A13" s="4" t="inlineStr">
        <is>
          <t>Administrative and other expenses</t>
        </is>
      </c>
      <c r="B13" s="5" t="n">
        <v>-123221</v>
      </c>
      <c r="C13" s="5" t="n">
        <v>-95561</v>
      </c>
      <c r="D13" s="5" t="n">
        <v>-78435</v>
      </c>
    </row>
    <row r="14">
      <c r="A14" s="4" t="inlineStr">
        <is>
          <t>Associates entities</t>
        </is>
      </c>
      <c r="B14" s="4" t="inlineStr">
        <is>
          <t xml:space="preserve"> </t>
        </is>
      </c>
      <c r="C14" s="4" t="inlineStr">
        <is>
          <t xml:space="preserve"> </t>
        </is>
      </c>
      <c r="D14" s="4" t="inlineStr">
        <is>
          <t xml:space="preserve"> </t>
        </is>
      </c>
    </row>
    <row r="15">
      <c r="A15" s="3" t="inlineStr">
        <is>
          <t>Schedule of Income (Expense) Recorded Due to Transactions With Related Parties [Line Items]</t>
        </is>
      </c>
      <c r="B15" s="4" t="inlineStr">
        <is>
          <t xml:space="preserve"> </t>
        </is>
      </c>
      <c r="C15" s="4" t="inlineStr">
        <is>
          <t xml:space="preserve"> </t>
        </is>
      </c>
      <c r="D15" s="4" t="inlineStr">
        <is>
          <t xml:space="preserve"> </t>
        </is>
      </c>
    </row>
    <row r="16">
      <c r="A16" s="4" t="inlineStr">
        <is>
          <t>Interest income and inflation-indexation adjustments</t>
        </is>
      </c>
      <c r="B16" s="5" t="n">
        <v>2581</v>
      </c>
      <c r="C16" s="5" t="n">
        <v>1471</v>
      </c>
      <c r="D16" s="5" t="n">
        <v>-13</v>
      </c>
    </row>
    <row r="17">
      <c r="A17" s="4" t="inlineStr">
        <is>
          <t>Fee and commission income and expenses</t>
        </is>
      </c>
      <c r="B17" s="5" t="n">
        <v>-63150</v>
      </c>
      <c r="C17" s="5" t="n">
        <v>87987</v>
      </c>
      <c r="D17" s="5" t="n">
        <v>86581</v>
      </c>
    </row>
    <row r="18">
      <c r="A18" s="4" t="inlineStr">
        <is>
          <t>Net income (expense) from financial operations and net foreign exchange gain (loss)</t>
        </is>
      </c>
      <c r="B18" s="5" t="n">
        <v>134224</v>
      </c>
      <c r="C18" s="5" t="n">
        <v>-162980</v>
      </c>
      <c r="D18" s="5" t="n">
        <v>-47993</v>
      </c>
    </row>
    <row r="19">
      <c r="A19" s="4" t="inlineStr">
        <is>
          <t>Other operating income and expenses</t>
        </is>
      </c>
      <c r="B19" s="5" t="n">
        <v>-588</v>
      </c>
      <c r="C19" s="5" t="n">
        <v>-734</v>
      </c>
      <c r="D19" s="5" t="n">
        <v>-619</v>
      </c>
    </row>
    <row r="20">
      <c r="A20" s="4" t="inlineStr">
        <is>
          <t>Key personnel compensation and expenses</t>
        </is>
      </c>
      <c r="B20" s="5" t="n">
        <v>0</v>
      </c>
      <c r="C20" s="5" t="n">
        <v>0</v>
      </c>
      <c r="D20" s="5" t="n">
        <v>0</v>
      </c>
    </row>
    <row r="21">
      <c r="A21" s="4" t="inlineStr">
        <is>
          <t>Administrative and other expenses</t>
        </is>
      </c>
      <c r="B21" s="5" t="n">
        <v>-4677</v>
      </c>
      <c r="C21" s="5" t="n">
        <v>-1120</v>
      </c>
      <c r="D21" s="5" t="n">
        <v>-82771</v>
      </c>
    </row>
    <row r="22">
      <c r="A22" s="4" t="inlineStr">
        <is>
          <t>Key personnel</t>
        </is>
      </c>
      <c r="B22" s="4" t="inlineStr">
        <is>
          <t xml:space="preserve"> </t>
        </is>
      </c>
      <c r="C22" s="4" t="inlineStr">
        <is>
          <t xml:space="preserve"> </t>
        </is>
      </c>
      <c r="D22" s="4" t="inlineStr">
        <is>
          <t xml:space="preserve"> </t>
        </is>
      </c>
    </row>
    <row r="23">
      <c r="A23" s="3" t="inlineStr">
        <is>
          <t>Schedule of Income (Expense) Recorded Due to Transactions With Related Parties [Line Items]</t>
        </is>
      </c>
      <c r="B23" s="4" t="inlineStr">
        <is>
          <t xml:space="preserve"> </t>
        </is>
      </c>
      <c r="C23" s="4" t="inlineStr">
        <is>
          <t xml:space="preserve"> </t>
        </is>
      </c>
      <c r="D23" s="4" t="inlineStr">
        <is>
          <t xml:space="preserve"> </t>
        </is>
      </c>
    </row>
    <row r="24">
      <c r="A24" s="4" t="inlineStr">
        <is>
          <t>Interest income and inflation-indexation adjustments</t>
        </is>
      </c>
      <c r="B24" s="5" t="n">
        <v>2133</v>
      </c>
      <c r="C24" s="5" t="n">
        <v>1717</v>
      </c>
      <c r="D24" s="5" t="n">
        <v>4198</v>
      </c>
    </row>
    <row r="25">
      <c r="A25" s="4" t="inlineStr">
        <is>
          <t>Fee and commission income and expenses</t>
        </is>
      </c>
      <c r="B25" s="5" t="n">
        <v>208</v>
      </c>
      <c r="C25" s="5" t="n">
        <v>250</v>
      </c>
      <c r="D25" s="5" t="n">
        <v>261</v>
      </c>
    </row>
    <row r="26">
      <c r="A26" s="4" t="inlineStr">
        <is>
          <t>Net income (expense) from financial operations and net foreign exchange gain (loss)</t>
        </is>
      </c>
      <c r="B26" s="5" t="n">
        <v>0</v>
      </c>
      <c r="C26" s="5" t="n">
        <v>0</v>
      </c>
      <c r="D26" s="5" t="n">
        <v>-217</v>
      </c>
    </row>
    <row r="27">
      <c r="A27" s="4" t="inlineStr">
        <is>
          <t>Other operating income and expenses</t>
        </is>
      </c>
      <c r="B27" s="5" t="n">
        <v>0</v>
      </c>
      <c r="C27" s="5" t="n">
        <v>0</v>
      </c>
      <c r="D27" s="5" t="n">
        <v>0</v>
      </c>
    </row>
    <row r="28">
      <c r="A28" s="4" t="inlineStr">
        <is>
          <t>Key personnel compensation and expenses</t>
        </is>
      </c>
      <c r="B28" s="5" t="n">
        <v>-41598</v>
      </c>
      <c r="C28" s="5" t="n">
        <v>-43941</v>
      </c>
      <c r="D28" s="5" t="n">
        <v>-32739</v>
      </c>
    </row>
    <row r="29">
      <c r="A29" s="4" t="inlineStr">
        <is>
          <t>Administrative and other expenses</t>
        </is>
      </c>
      <c r="B29" s="5" t="n">
        <v>0</v>
      </c>
      <c r="C29" s="5" t="n">
        <v>0</v>
      </c>
      <c r="D29" s="5" t="n">
        <v>0</v>
      </c>
    </row>
    <row r="30">
      <c r="A30" s="4" t="inlineStr">
        <is>
          <t>Other</t>
        </is>
      </c>
      <c r="B30" s="4" t="inlineStr">
        <is>
          <t xml:space="preserve"> </t>
        </is>
      </c>
      <c r="C30" s="4" t="inlineStr">
        <is>
          <t xml:space="preserve"> </t>
        </is>
      </c>
      <c r="D30" s="4" t="inlineStr">
        <is>
          <t xml:space="preserve"> </t>
        </is>
      </c>
    </row>
    <row r="31">
      <c r="A31" s="3" t="inlineStr">
        <is>
          <t>Schedule of Income (Expense) Recorded Due to Transactions With Related Parties [Line Items]</t>
        </is>
      </c>
      <c r="B31" s="4" t="inlineStr">
        <is>
          <t xml:space="preserve"> </t>
        </is>
      </c>
      <c r="C31" s="4" t="inlineStr">
        <is>
          <t xml:space="preserve"> </t>
        </is>
      </c>
      <c r="D31" s="4" t="inlineStr">
        <is>
          <t xml:space="preserve"> </t>
        </is>
      </c>
    </row>
    <row r="32">
      <c r="A32" s="4" t="inlineStr">
        <is>
          <t>Interest income and inflation-indexation adjustments</t>
        </is>
      </c>
      <c r="B32" s="5" t="n">
        <v>71</v>
      </c>
      <c r="C32" s="5" t="n">
        <v>-41</v>
      </c>
      <c r="D32" s="5" t="n">
        <v>79</v>
      </c>
    </row>
    <row r="33">
      <c r="A33" s="4" t="inlineStr">
        <is>
          <t>Fee and commission income and expenses</t>
        </is>
      </c>
      <c r="B33" s="5" t="n">
        <v>21</v>
      </c>
      <c r="C33" s="5" t="n">
        <v>24</v>
      </c>
      <c r="D33" s="5" t="n">
        <v>15</v>
      </c>
    </row>
    <row r="34">
      <c r="A34" s="4" t="inlineStr">
        <is>
          <t>Net income (expense) from financial operations and net foreign exchange gain (loss)</t>
        </is>
      </c>
      <c r="B34" s="5" t="n">
        <v>0</v>
      </c>
      <c r="C34" s="5" t="n">
        <v>0</v>
      </c>
      <c r="D34" s="5" t="n">
        <v>27</v>
      </c>
    </row>
    <row r="35">
      <c r="A35" s="4" t="inlineStr">
        <is>
          <t>Other operating income and expenses</t>
        </is>
      </c>
      <c r="B35" s="5" t="n">
        <v>0</v>
      </c>
      <c r="C35" s="5" t="n">
        <v>0</v>
      </c>
      <c r="D35" s="5" t="n">
        <v>0</v>
      </c>
    </row>
    <row r="36">
      <c r="A36" s="4" t="inlineStr">
        <is>
          <t>Key personnel compensation and expenses</t>
        </is>
      </c>
      <c r="B36" s="5" t="n">
        <v>0</v>
      </c>
      <c r="C36" s="5" t="n">
        <v>0</v>
      </c>
      <c r="D36" s="5" t="n">
        <v>0</v>
      </c>
    </row>
    <row r="37">
      <c r="A37" s="4" t="inlineStr">
        <is>
          <t>Administrative and other expenses</t>
        </is>
      </c>
      <c r="B37" s="6" t="n">
        <v>0</v>
      </c>
      <c r="C37" s="6" t="n">
        <v>0</v>
      </c>
      <c r="D37" s="6" t="n">
        <v>0</v>
      </c>
    </row>
  </sheetData>
  <mergeCells count="2">
    <mergeCell ref="A1:A2"/>
    <mergeCell ref="B1:D1"/>
  </mergeCells>
  <pageMargins left="0.75" right="0.75" top="1" bottom="1" header="0.5" footer="0.5"/>
</worksheet>
</file>

<file path=xl/worksheets/sheet211.xml><?xml version="1.0" encoding="utf-8"?>
<worksheet xmlns="http://schemas.openxmlformats.org/spreadsheetml/2006/main">
  <sheetPr>
    <outlinePr summaryBelow="1" summaryRight="1"/>
    <pageSetUpPr/>
  </sheetPr>
  <dimension ref="A1:F149"/>
  <sheetViews>
    <sheetView workbookViewId="0">
      <selection activeCell="A1" sqref="A1"/>
    </sheetView>
  </sheetViews>
  <sheetFormatPr baseColWidth="8" defaultRowHeight="15"/>
  <cols>
    <col width="80" customWidth="1" min="1" max="1"/>
    <col width="22" customWidth="1" min="2" max="2"/>
    <col width="22" customWidth="1" min="3" max="3"/>
    <col width="18" customWidth="1" min="4" max="4"/>
    <col width="22" customWidth="1" min="5" max="5"/>
    <col width="22" customWidth="1" min="6" max="6"/>
  </cols>
  <sheetData>
    <row r="1">
      <c r="A1" s="1" t="inlineStr">
        <is>
          <t>Transactions With Related Parties (Details) - Schedule of Business Operations of the Bank With their Clients $ in Millions</t>
        </is>
      </c>
      <c r="B1" s="2" t="inlineStr">
        <is>
          <t>12 Months Ended</t>
        </is>
      </c>
    </row>
    <row r="2">
      <c r="B2" s="2" t="inlineStr">
        <is>
          <t>Dec. 31, 2024 CLP ($)</t>
        </is>
      </c>
      <c r="C2" s="2" t="inlineStr">
        <is>
          <t>Dec. 31, 2023 CLP ($)</t>
        </is>
      </c>
      <c r="D2" s="2" t="inlineStr">
        <is>
          <t>Dec. 31, 2024 CLF</t>
        </is>
      </c>
      <c r="E2" s="2" t="inlineStr">
        <is>
          <t>Dec. 31, 2024 USD ($)</t>
        </is>
      </c>
      <c r="F2" s="2" t="inlineStr">
        <is>
          <t>Dec. 31, 2024 CLP ($)</t>
        </is>
      </c>
    </row>
    <row r="3">
      <c r="A3" s="3" t="inlineStr">
        <is>
          <t>Schedule of Business Operations of the Bank With their Clients [Line Items]</t>
        </is>
      </c>
      <c r="B3" s="4" t="inlineStr">
        <is>
          <t xml:space="preserve"> </t>
        </is>
      </c>
      <c r="C3" s="4" t="inlineStr">
        <is>
          <t xml:space="preserve"> </t>
        </is>
      </c>
      <c r="D3" s="4" t="inlineStr">
        <is>
          <t xml:space="preserve"> </t>
        </is>
      </c>
      <c r="E3" s="4" t="inlineStr">
        <is>
          <t xml:space="preserve"> </t>
        </is>
      </c>
      <c r="F3" s="4" t="inlineStr">
        <is>
          <t xml:space="preserve"> </t>
        </is>
      </c>
    </row>
    <row r="4">
      <c r="A4" s="4" t="inlineStr">
        <is>
          <t>Exceed amount</t>
        </is>
      </c>
      <c r="B4" s="4" t="inlineStr">
        <is>
          <t xml:space="preserve"> </t>
        </is>
      </c>
      <c r="C4" s="4" t="inlineStr">
        <is>
          <t xml:space="preserve"> </t>
        </is>
      </c>
      <c r="D4" s="14" t="n">
        <v>2000</v>
      </c>
      <c r="E4" s="6" t="n">
        <v>77289</v>
      </c>
      <c r="F4" s="4" t="inlineStr">
        <is>
          <t xml:space="preserve"> </t>
        </is>
      </c>
    </row>
    <row r="5">
      <c r="A5" s="4" t="inlineStr">
        <is>
          <t>Expenses MCh$</t>
        </is>
      </c>
      <c r="B5" s="6" t="n">
        <v>33385</v>
      </c>
      <c r="C5" s="6" t="n">
        <v>10972</v>
      </c>
      <c r="D5" s="4" t="inlineStr">
        <is>
          <t xml:space="preserve"> </t>
        </is>
      </c>
      <c r="E5" s="4" t="inlineStr">
        <is>
          <t xml:space="preserve"> </t>
        </is>
      </c>
      <c r="F5" s="4" t="inlineStr">
        <is>
          <t xml:space="preserve"> </t>
        </is>
      </c>
    </row>
    <row r="6">
      <c r="A6" s="4" t="inlineStr">
        <is>
          <t>Banco Santander, S.A.</t>
        </is>
      </c>
      <c r="B6" s="4" t="inlineStr">
        <is>
          <t xml:space="preserve"> </t>
        </is>
      </c>
      <c r="C6" s="4" t="inlineStr">
        <is>
          <t xml:space="preserve"> </t>
        </is>
      </c>
      <c r="D6" s="4" t="inlineStr">
        <is>
          <t xml:space="preserve"> </t>
        </is>
      </c>
      <c r="E6" s="4" t="inlineStr">
        <is>
          <t xml:space="preserve"> </t>
        </is>
      </c>
      <c r="F6" s="4" t="inlineStr">
        <is>
          <t xml:space="preserve"> </t>
        </is>
      </c>
    </row>
    <row r="7">
      <c r="A7" s="3" t="inlineStr">
        <is>
          <t>Schedule of Business Operations of the Bank With their Clients [Line Items]</t>
        </is>
      </c>
      <c r="B7" s="4" t="inlineStr">
        <is>
          <t xml:space="preserve"> </t>
        </is>
      </c>
      <c r="C7" s="4" t="inlineStr">
        <is>
          <t xml:space="preserve"> </t>
        </is>
      </c>
      <c r="D7" s="4" t="inlineStr">
        <is>
          <t xml:space="preserve"> </t>
        </is>
      </c>
      <c r="E7" s="4" t="inlineStr">
        <is>
          <t xml:space="preserve"> </t>
        </is>
      </c>
      <c r="F7" s="4" t="inlineStr">
        <is>
          <t xml:space="preserve"> </t>
        </is>
      </c>
    </row>
    <row r="8">
      <c r="A8" s="4" t="inlineStr">
        <is>
          <t>Income MCh$</t>
        </is>
      </c>
      <c r="B8" s="5" t="n">
        <v>0</v>
      </c>
      <c r="C8" s="5" t="n">
        <v>0</v>
      </c>
      <c r="D8" s="4" t="inlineStr">
        <is>
          <t xml:space="preserve"> </t>
        </is>
      </c>
      <c r="E8" s="4" t="inlineStr">
        <is>
          <t xml:space="preserve"> </t>
        </is>
      </c>
      <c r="F8" s="4" t="inlineStr">
        <is>
          <t xml:space="preserve"> </t>
        </is>
      </c>
    </row>
    <row r="9">
      <c r="A9" s="4" t="inlineStr">
        <is>
          <t>Expenses MCh$</t>
        </is>
      </c>
      <c r="B9" s="5" t="n">
        <v>21898</v>
      </c>
      <c r="C9" s="5" t="n">
        <v>18929</v>
      </c>
      <c r="D9" s="4" t="inlineStr">
        <is>
          <t xml:space="preserve"> </t>
        </is>
      </c>
      <c r="E9" s="4" t="inlineStr">
        <is>
          <t xml:space="preserve"> </t>
        </is>
      </c>
      <c r="F9" s="4" t="inlineStr">
        <is>
          <t xml:space="preserve"> </t>
        </is>
      </c>
    </row>
    <row r="10">
      <c r="A10" s="4" t="inlineStr">
        <is>
          <t>Account receivable</t>
        </is>
      </c>
      <c r="B10" s="5" t="n">
        <v>0</v>
      </c>
      <c r="C10" s="5" t="n">
        <v>0</v>
      </c>
      <c r="D10" s="4" t="inlineStr">
        <is>
          <t xml:space="preserve"> </t>
        </is>
      </c>
      <c r="E10" s="4" t="inlineStr">
        <is>
          <t xml:space="preserve"> </t>
        </is>
      </c>
      <c r="F10" s="4" t="inlineStr">
        <is>
          <t xml:space="preserve"> </t>
        </is>
      </c>
    </row>
    <row r="11">
      <c r="A11" s="4" t="inlineStr">
        <is>
          <t>Account payable MCh$</t>
        </is>
      </c>
      <c r="B11" s="4" t="inlineStr">
        <is>
          <t xml:space="preserve"> </t>
        </is>
      </c>
      <c r="C11" s="5" t="n">
        <v>18715</v>
      </c>
      <c r="D11" s="4" t="inlineStr">
        <is>
          <t xml:space="preserve"> </t>
        </is>
      </c>
      <c r="E11" s="4" t="inlineStr">
        <is>
          <t xml:space="preserve"> </t>
        </is>
      </c>
      <c r="F11" s="6" t="n">
        <v>1264</v>
      </c>
    </row>
    <row r="12">
      <c r="A12" s="4" t="inlineStr">
        <is>
          <t>Santander Back-Offices Globales Mayoristas, S.A.</t>
        </is>
      </c>
      <c r="B12" s="4" t="inlineStr">
        <is>
          <t xml:space="preserve"> </t>
        </is>
      </c>
      <c r="C12" s="4" t="inlineStr">
        <is>
          <t xml:space="preserve"> </t>
        </is>
      </c>
      <c r="D12" s="4" t="inlineStr">
        <is>
          <t xml:space="preserve"> </t>
        </is>
      </c>
      <c r="E12" s="4" t="inlineStr">
        <is>
          <t xml:space="preserve"> </t>
        </is>
      </c>
      <c r="F12" s="4" t="inlineStr">
        <is>
          <t xml:space="preserve"> </t>
        </is>
      </c>
    </row>
    <row r="13">
      <c r="A13" s="3" t="inlineStr">
        <is>
          <t>Schedule of Business Operations of the Bank With their Clients [Line Items]</t>
        </is>
      </c>
      <c r="B13" s="4" t="inlineStr">
        <is>
          <t xml:space="preserve"> </t>
        </is>
      </c>
      <c r="C13" s="4" t="inlineStr">
        <is>
          <t xml:space="preserve"> </t>
        </is>
      </c>
      <c r="D13" s="4" t="inlineStr">
        <is>
          <t xml:space="preserve"> </t>
        </is>
      </c>
      <c r="E13" s="4" t="inlineStr">
        <is>
          <t xml:space="preserve"> </t>
        </is>
      </c>
      <c r="F13" s="4" t="inlineStr">
        <is>
          <t xml:space="preserve"> </t>
        </is>
      </c>
    </row>
    <row r="14">
      <c r="A14" s="4" t="inlineStr">
        <is>
          <t>Income MCh$</t>
        </is>
      </c>
      <c r="B14" s="5" t="n">
        <v>0</v>
      </c>
      <c r="C14" s="5" t="n">
        <v>0</v>
      </c>
      <c r="D14" s="4" t="inlineStr">
        <is>
          <t xml:space="preserve"> </t>
        </is>
      </c>
      <c r="E14" s="4" t="inlineStr">
        <is>
          <t xml:space="preserve"> </t>
        </is>
      </c>
      <c r="F14" s="4" t="inlineStr">
        <is>
          <t xml:space="preserve"> </t>
        </is>
      </c>
    </row>
    <row r="15">
      <c r="A15" s="4" t="inlineStr">
        <is>
          <t>Expenses MCh$</t>
        </is>
      </c>
      <c r="B15" s="5" t="n">
        <v>3554</v>
      </c>
      <c r="C15" s="5" t="n">
        <v>3216</v>
      </c>
      <c r="D15" s="4" t="inlineStr">
        <is>
          <t xml:space="preserve"> </t>
        </is>
      </c>
      <c r="E15" s="4" t="inlineStr">
        <is>
          <t xml:space="preserve"> </t>
        </is>
      </c>
      <c r="F15" s="4" t="inlineStr">
        <is>
          <t xml:space="preserve"> </t>
        </is>
      </c>
    </row>
    <row r="16">
      <c r="A16" s="4" t="inlineStr">
        <is>
          <t>Account receivable</t>
        </is>
      </c>
      <c r="B16" s="5" t="n">
        <v>0</v>
      </c>
      <c r="C16" s="5" t="n">
        <v>0</v>
      </c>
      <c r="D16" s="4" t="inlineStr">
        <is>
          <t xml:space="preserve"> </t>
        </is>
      </c>
      <c r="E16" s="4" t="inlineStr">
        <is>
          <t xml:space="preserve"> </t>
        </is>
      </c>
      <c r="F16" s="4" t="inlineStr">
        <is>
          <t xml:space="preserve"> </t>
        </is>
      </c>
    </row>
    <row r="17">
      <c r="A17" s="4" t="inlineStr">
        <is>
          <t>Account payable MCh$</t>
        </is>
      </c>
      <c r="B17" s="4" t="inlineStr">
        <is>
          <t xml:space="preserve"> </t>
        </is>
      </c>
      <c r="C17" s="5" t="n">
        <v>0</v>
      </c>
      <c r="D17" s="4" t="inlineStr">
        <is>
          <t xml:space="preserve"> </t>
        </is>
      </c>
      <c r="E17" s="4" t="inlineStr">
        <is>
          <t xml:space="preserve"> </t>
        </is>
      </c>
      <c r="F17" s="5" t="n">
        <v>0</v>
      </c>
    </row>
    <row r="18">
      <c r="A18" s="4" t="inlineStr">
        <is>
          <t>Santander Chile Holding S.A.</t>
        </is>
      </c>
      <c r="B18" s="4" t="inlineStr">
        <is>
          <t xml:space="preserve"> </t>
        </is>
      </c>
      <c r="C18" s="4" t="inlineStr">
        <is>
          <t xml:space="preserve"> </t>
        </is>
      </c>
      <c r="D18" s="4" t="inlineStr">
        <is>
          <t xml:space="preserve"> </t>
        </is>
      </c>
      <c r="E18" s="4" t="inlineStr">
        <is>
          <t xml:space="preserve"> </t>
        </is>
      </c>
      <c r="F18" s="4" t="inlineStr">
        <is>
          <t xml:space="preserve"> </t>
        </is>
      </c>
    </row>
    <row r="19">
      <c r="A19" s="3" t="inlineStr">
        <is>
          <t>Schedule of Business Operations of the Bank With their Clients [Line Items]</t>
        </is>
      </c>
      <c r="B19" s="4" t="inlineStr">
        <is>
          <t xml:space="preserve"> </t>
        </is>
      </c>
      <c r="C19" s="4" t="inlineStr">
        <is>
          <t xml:space="preserve"> </t>
        </is>
      </c>
      <c r="D19" s="4" t="inlineStr">
        <is>
          <t xml:space="preserve"> </t>
        </is>
      </c>
      <c r="E19" s="4" t="inlineStr">
        <is>
          <t xml:space="preserve"> </t>
        </is>
      </c>
      <c r="F19" s="4" t="inlineStr">
        <is>
          <t xml:space="preserve"> </t>
        </is>
      </c>
    </row>
    <row r="20">
      <c r="A20" s="4" t="inlineStr">
        <is>
          <t>Income MCh$</t>
        </is>
      </c>
      <c r="B20" s="5" t="n">
        <v>266</v>
      </c>
      <c r="C20" s="5" t="n">
        <v>255</v>
      </c>
      <c r="D20" s="4" t="inlineStr">
        <is>
          <t xml:space="preserve"> </t>
        </is>
      </c>
      <c r="E20" s="4" t="inlineStr">
        <is>
          <t xml:space="preserve"> </t>
        </is>
      </c>
      <c r="F20" s="4" t="inlineStr">
        <is>
          <t xml:space="preserve"> </t>
        </is>
      </c>
    </row>
    <row r="21">
      <c r="A21" s="4" t="inlineStr">
        <is>
          <t>Expenses MCh$</t>
        </is>
      </c>
      <c r="B21" s="5" t="n">
        <v>0</v>
      </c>
      <c r="C21" s="5" t="n">
        <v>0</v>
      </c>
      <c r="D21" s="4" t="inlineStr">
        <is>
          <t xml:space="preserve"> </t>
        </is>
      </c>
      <c r="E21" s="4" t="inlineStr">
        <is>
          <t xml:space="preserve"> </t>
        </is>
      </c>
      <c r="F21" s="4" t="inlineStr">
        <is>
          <t xml:space="preserve"> </t>
        </is>
      </c>
    </row>
    <row r="22">
      <c r="A22" s="4" t="inlineStr">
        <is>
          <t>Account receivable</t>
        </is>
      </c>
      <c r="B22" s="5" t="n">
        <v>1</v>
      </c>
      <c r="C22" s="5" t="n">
        <v>2</v>
      </c>
      <c r="D22" s="4" t="inlineStr">
        <is>
          <t xml:space="preserve"> </t>
        </is>
      </c>
      <c r="E22" s="4" t="inlineStr">
        <is>
          <t xml:space="preserve"> </t>
        </is>
      </c>
      <c r="F22" s="4" t="inlineStr">
        <is>
          <t xml:space="preserve"> </t>
        </is>
      </c>
    </row>
    <row r="23">
      <c r="A23" s="4" t="inlineStr">
        <is>
          <t>Account payable MCh$</t>
        </is>
      </c>
      <c r="B23" s="4" t="inlineStr">
        <is>
          <t xml:space="preserve"> </t>
        </is>
      </c>
      <c r="C23" s="5" t="n">
        <v>0</v>
      </c>
      <c r="D23" s="4" t="inlineStr">
        <is>
          <t xml:space="preserve"> </t>
        </is>
      </c>
      <c r="E23" s="4" t="inlineStr">
        <is>
          <t xml:space="preserve"> </t>
        </is>
      </c>
      <c r="F23" s="5" t="n">
        <v>0</v>
      </c>
    </row>
    <row r="24">
      <c r="A24" s="4" t="inlineStr">
        <is>
          <t>Santander Factoring S.A.</t>
        </is>
      </c>
      <c r="B24" s="4" t="inlineStr">
        <is>
          <t xml:space="preserve"> </t>
        </is>
      </c>
      <c r="C24" s="4" t="inlineStr">
        <is>
          <t xml:space="preserve"> </t>
        </is>
      </c>
      <c r="D24" s="4" t="inlineStr">
        <is>
          <t xml:space="preserve"> </t>
        </is>
      </c>
      <c r="E24" s="4" t="inlineStr">
        <is>
          <t xml:space="preserve"> </t>
        </is>
      </c>
      <c r="F24" s="4" t="inlineStr">
        <is>
          <t xml:space="preserve"> </t>
        </is>
      </c>
    </row>
    <row r="25">
      <c r="A25" s="3" t="inlineStr">
        <is>
          <t>Schedule of Business Operations of the Bank With their Clients [Line Items]</t>
        </is>
      </c>
      <c r="B25" s="4" t="inlineStr">
        <is>
          <t xml:space="preserve"> </t>
        </is>
      </c>
      <c r="C25" s="4" t="inlineStr">
        <is>
          <t xml:space="preserve"> </t>
        </is>
      </c>
      <c r="D25" s="4" t="inlineStr">
        <is>
          <t xml:space="preserve"> </t>
        </is>
      </c>
      <c r="E25" s="4" t="inlineStr">
        <is>
          <t xml:space="preserve"> </t>
        </is>
      </c>
      <c r="F25" s="4" t="inlineStr">
        <is>
          <t xml:space="preserve"> </t>
        </is>
      </c>
    </row>
    <row r="26">
      <c r="A26" s="4" t="inlineStr">
        <is>
          <t>Income MCh$</t>
        </is>
      </c>
      <c r="B26" s="5" t="n">
        <v>44</v>
      </c>
      <c r="C26" s="5" t="n">
        <v>42</v>
      </c>
      <c r="D26" s="4" t="inlineStr">
        <is>
          <t xml:space="preserve"> </t>
        </is>
      </c>
      <c r="E26" s="4" t="inlineStr">
        <is>
          <t xml:space="preserve"> </t>
        </is>
      </c>
      <c r="F26" s="4" t="inlineStr">
        <is>
          <t xml:space="preserve"> </t>
        </is>
      </c>
    </row>
    <row r="27">
      <c r="A27" s="4" t="inlineStr">
        <is>
          <t>Expenses MCh$</t>
        </is>
      </c>
      <c r="B27" s="5" t="n">
        <v>412</v>
      </c>
      <c r="C27" s="5" t="n">
        <v>418</v>
      </c>
      <c r="D27" s="4" t="inlineStr">
        <is>
          <t xml:space="preserve"> </t>
        </is>
      </c>
      <c r="E27" s="4" t="inlineStr">
        <is>
          <t xml:space="preserve"> </t>
        </is>
      </c>
      <c r="F27" s="4" t="inlineStr">
        <is>
          <t xml:space="preserve"> </t>
        </is>
      </c>
    </row>
    <row r="28">
      <c r="A28" s="4" t="inlineStr">
        <is>
          <t>Account receivable</t>
        </is>
      </c>
      <c r="B28" s="5" t="n">
        <v>20</v>
      </c>
      <c r="C28" s="5" t="n">
        <v>20</v>
      </c>
      <c r="D28" s="4" t="inlineStr">
        <is>
          <t xml:space="preserve"> </t>
        </is>
      </c>
      <c r="E28" s="4" t="inlineStr">
        <is>
          <t xml:space="preserve"> </t>
        </is>
      </c>
      <c r="F28" s="4" t="inlineStr">
        <is>
          <t xml:space="preserve"> </t>
        </is>
      </c>
    </row>
    <row r="29">
      <c r="A29" s="4" t="inlineStr">
        <is>
          <t>Account payable MCh$</t>
        </is>
      </c>
      <c r="B29" s="4" t="inlineStr">
        <is>
          <t xml:space="preserve"> </t>
        </is>
      </c>
      <c r="C29" s="5" t="n">
        <v>51</v>
      </c>
      <c r="D29" s="4" t="inlineStr">
        <is>
          <t xml:space="preserve"> </t>
        </is>
      </c>
      <c r="E29" s="4" t="inlineStr">
        <is>
          <t xml:space="preserve"> </t>
        </is>
      </c>
      <c r="F29" s="5" t="n">
        <v>103</v>
      </c>
    </row>
    <row r="30">
      <c r="A30" s="4" t="inlineStr">
        <is>
          <t>Bansa Santander S.A.</t>
        </is>
      </c>
      <c r="B30" s="4" t="inlineStr">
        <is>
          <t xml:space="preserve"> </t>
        </is>
      </c>
      <c r="C30" s="4" t="inlineStr">
        <is>
          <t xml:space="preserve"> </t>
        </is>
      </c>
      <c r="D30" s="4" t="inlineStr">
        <is>
          <t xml:space="preserve"> </t>
        </is>
      </c>
      <c r="E30" s="4" t="inlineStr">
        <is>
          <t xml:space="preserve"> </t>
        </is>
      </c>
      <c r="F30" s="4" t="inlineStr">
        <is>
          <t xml:space="preserve"> </t>
        </is>
      </c>
    </row>
    <row r="31">
      <c r="A31" s="3" t="inlineStr">
        <is>
          <t>Schedule of Business Operations of the Bank With their Clients [Line Items]</t>
        </is>
      </c>
      <c r="B31" s="4" t="inlineStr">
        <is>
          <t xml:space="preserve"> </t>
        </is>
      </c>
      <c r="C31" s="4" t="inlineStr">
        <is>
          <t xml:space="preserve"> </t>
        </is>
      </c>
      <c r="D31" s="4" t="inlineStr">
        <is>
          <t xml:space="preserve"> </t>
        </is>
      </c>
      <c r="E31" s="4" t="inlineStr">
        <is>
          <t xml:space="preserve"> </t>
        </is>
      </c>
      <c r="F31" s="4" t="inlineStr">
        <is>
          <t xml:space="preserve"> </t>
        </is>
      </c>
    </row>
    <row r="32">
      <c r="A32" s="4" t="inlineStr">
        <is>
          <t>Income MCh$</t>
        </is>
      </c>
      <c r="B32" s="5" t="n">
        <v>4</v>
      </c>
      <c r="C32" s="4" t="inlineStr">
        <is>
          <t xml:space="preserve"> </t>
        </is>
      </c>
      <c r="D32" s="4" t="inlineStr">
        <is>
          <t xml:space="preserve"> </t>
        </is>
      </c>
      <c r="E32" s="4" t="inlineStr">
        <is>
          <t xml:space="preserve"> </t>
        </is>
      </c>
      <c r="F32" s="4" t="inlineStr">
        <is>
          <t xml:space="preserve"> </t>
        </is>
      </c>
    </row>
    <row r="33">
      <c r="A33" s="4" t="inlineStr">
        <is>
          <t>Expenses MCh$</t>
        </is>
      </c>
      <c r="B33" s="5" t="n">
        <v>83</v>
      </c>
      <c r="C33" s="4" t="inlineStr">
        <is>
          <t xml:space="preserve"> </t>
        </is>
      </c>
      <c r="D33" s="4" t="inlineStr">
        <is>
          <t xml:space="preserve"> </t>
        </is>
      </c>
      <c r="E33" s="4" t="inlineStr">
        <is>
          <t xml:space="preserve"> </t>
        </is>
      </c>
      <c r="F33" s="4" t="inlineStr">
        <is>
          <t xml:space="preserve"> </t>
        </is>
      </c>
    </row>
    <row r="34">
      <c r="A34" s="4" t="inlineStr">
        <is>
          <t>Account receivable</t>
        </is>
      </c>
      <c r="B34" s="5" t="n">
        <v>0</v>
      </c>
      <c r="C34" s="4" t="inlineStr">
        <is>
          <t xml:space="preserve"> </t>
        </is>
      </c>
      <c r="D34" s="4" t="inlineStr">
        <is>
          <t xml:space="preserve"> </t>
        </is>
      </c>
      <c r="E34" s="4" t="inlineStr">
        <is>
          <t xml:space="preserve"> </t>
        </is>
      </c>
      <c r="F34" s="4" t="inlineStr">
        <is>
          <t xml:space="preserve"> </t>
        </is>
      </c>
    </row>
    <row r="35">
      <c r="A35" s="4" t="inlineStr">
        <is>
          <t>Account payable MCh$</t>
        </is>
      </c>
      <c r="B35" s="4" t="inlineStr">
        <is>
          <t xml:space="preserve"> </t>
        </is>
      </c>
      <c r="C35" s="4" t="inlineStr">
        <is>
          <t xml:space="preserve"> </t>
        </is>
      </c>
      <c r="D35" s="4" t="inlineStr">
        <is>
          <t xml:space="preserve"> </t>
        </is>
      </c>
      <c r="E35" s="4" t="inlineStr">
        <is>
          <t xml:space="preserve"> </t>
        </is>
      </c>
      <c r="F35" s="5" t="n">
        <v>0</v>
      </c>
    </row>
    <row r="36">
      <c r="A36" s="4" t="inlineStr">
        <is>
          <t>Gesban Santander Servicios Profesionales Contables Limitada</t>
        </is>
      </c>
      <c r="B36" s="4" t="inlineStr">
        <is>
          <t xml:space="preserve"> </t>
        </is>
      </c>
      <c r="C36" s="4" t="inlineStr">
        <is>
          <t xml:space="preserve"> </t>
        </is>
      </c>
      <c r="D36" s="4" t="inlineStr">
        <is>
          <t xml:space="preserve"> </t>
        </is>
      </c>
      <c r="E36" s="4" t="inlineStr">
        <is>
          <t xml:space="preserve"> </t>
        </is>
      </c>
      <c r="F36" s="4" t="inlineStr">
        <is>
          <t xml:space="preserve"> </t>
        </is>
      </c>
    </row>
    <row r="37">
      <c r="A37" s="3" t="inlineStr">
        <is>
          <t>Schedule of Business Operations of the Bank With their Clients [Line Items]</t>
        </is>
      </c>
      <c r="B37" s="4" t="inlineStr">
        <is>
          <t xml:space="preserve"> </t>
        </is>
      </c>
      <c r="C37" s="4" t="inlineStr">
        <is>
          <t xml:space="preserve"> </t>
        </is>
      </c>
      <c r="D37" s="4" t="inlineStr">
        <is>
          <t xml:space="preserve"> </t>
        </is>
      </c>
      <c r="E37" s="4" t="inlineStr">
        <is>
          <t xml:space="preserve"> </t>
        </is>
      </c>
      <c r="F37" s="4" t="inlineStr">
        <is>
          <t xml:space="preserve"> </t>
        </is>
      </c>
    </row>
    <row r="38">
      <c r="A38" s="4" t="inlineStr">
        <is>
          <t>Income MCh$</t>
        </is>
      </c>
      <c r="B38" s="5" t="n">
        <v>57</v>
      </c>
      <c r="C38" s="5" t="n">
        <v>60</v>
      </c>
      <c r="D38" s="4" t="inlineStr">
        <is>
          <t xml:space="preserve"> </t>
        </is>
      </c>
      <c r="E38" s="4" t="inlineStr">
        <is>
          <t xml:space="preserve"> </t>
        </is>
      </c>
      <c r="F38" s="4" t="inlineStr">
        <is>
          <t xml:space="preserve"> </t>
        </is>
      </c>
    </row>
    <row r="39">
      <c r="A39" s="4" t="inlineStr">
        <is>
          <t>Expenses MCh$</t>
        </is>
      </c>
      <c r="B39" s="5" t="n">
        <v>762</v>
      </c>
      <c r="C39" s="5" t="n">
        <v>1104</v>
      </c>
      <c r="D39" s="4" t="inlineStr">
        <is>
          <t xml:space="preserve"> </t>
        </is>
      </c>
      <c r="E39" s="4" t="inlineStr">
        <is>
          <t xml:space="preserve"> </t>
        </is>
      </c>
      <c r="F39" s="4" t="inlineStr">
        <is>
          <t xml:space="preserve"> </t>
        </is>
      </c>
    </row>
    <row r="40">
      <c r="A40" s="4" t="inlineStr">
        <is>
          <t>Account receivable</t>
        </is>
      </c>
      <c r="B40" s="5" t="n">
        <v>0</v>
      </c>
      <c r="C40" s="5" t="n">
        <v>0</v>
      </c>
      <c r="D40" s="4" t="inlineStr">
        <is>
          <t xml:space="preserve"> </t>
        </is>
      </c>
      <c r="E40" s="4" t="inlineStr">
        <is>
          <t xml:space="preserve"> </t>
        </is>
      </c>
      <c r="F40" s="4" t="inlineStr">
        <is>
          <t xml:space="preserve"> </t>
        </is>
      </c>
    </row>
    <row r="41">
      <c r="A41" s="4" t="inlineStr">
        <is>
          <t>Account payable MCh$</t>
        </is>
      </c>
      <c r="B41" s="4" t="inlineStr">
        <is>
          <t xml:space="preserve"> </t>
        </is>
      </c>
      <c r="C41" s="5" t="n">
        <v>0</v>
      </c>
      <c r="D41" s="4" t="inlineStr">
        <is>
          <t xml:space="preserve"> </t>
        </is>
      </c>
      <c r="E41" s="4" t="inlineStr">
        <is>
          <t xml:space="preserve"> </t>
        </is>
      </c>
      <c r="F41" s="5" t="n">
        <v>0</v>
      </c>
    </row>
    <row r="42">
      <c r="A42" s="4" t="inlineStr">
        <is>
          <t>Santander Global Services, S.L. Unipersonal</t>
        </is>
      </c>
      <c r="B42" s="4" t="inlineStr">
        <is>
          <t xml:space="preserve"> </t>
        </is>
      </c>
      <c r="C42" s="4" t="inlineStr">
        <is>
          <t xml:space="preserve"> </t>
        </is>
      </c>
      <c r="D42" s="4" t="inlineStr">
        <is>
          <t xml:space="preserve"> </t>
        </is>
      </c>
      <c r="E42" s="4" t="inlineStr">
        <is>
          <t xml:space="preserve"> </t>
        </is>
      </c>
      <c r="F42" s="4" t="inlineStr">
        <is>
          <t xml:space="preserve"> </t>
        </is>
      </c>
    </row>
    <row r="43">
      <c r="A43" s="3" t="inlineStr">
        <is>
          <t>Schedule of Business Operations of the Bank With their Clients [Line Items]</t>
        </is>
      </c>
      <c r="B43" s="4" t="inlineStr">
        <is>
          <t xml:space="preserve"> </t>
        </is>
      </c>
      <c r="C43" s="4" t="inlineStr">
        <is>
          <t xml:space="preserve"> </t>
        </is>
      </c>
      <c r="D43" s="4" t="inlineStr">
        <is>
          <t xml:space="preserve"> </t>
        </is>
      </c>
      <c r="E43" s="4" t="inlineStr">
        <is>
          <t xml:space="preserve"> </t>
        </is>
      </c>
      <c r="F43" s="4" t="inlineStr">
        <is>
          <t xml:space="preserve"> </t>
        </is>
      </c>
    </row>
    <row r="44">
      <c r="A44" s="4" t="inlineStr">
        <is>
          <t>Income MCh$</t>
        </is>
      </c>
      <c r="B44" s="5" t="n">
        <v>0</v>
      </c>
      <c r="C44" s="4" t="inlineStr">
        <is>
          <t xml:space="preserve"> </t>
        </is>
      </c>
      <c r="D44" s="4" t="inlineStr">
        <is>
          <t xml:space="preserve"> </t>
        </is>
      </c>
      <c r="E44" s="4" t="inlineStr">
        <is>
          <t xml:space="preserve"> </t>
        </is>
      </c>
      <c r="F44" s="4" t="inlineStr">
        <is>
          <t xml:space="preserve"> </t>
        </is>
      </c>
    </row>
    <row r="45">
      <c r="A45" s="4" t="inlineStr">
        <is>
          <t>Expenses MCh$</t>
        </is>
      </c>
      <c r="B45" s="5" t="n">
        <v>643</v>
      </c>
      <c r="C45" s="4" t="inlineStr">
        <is>
          <t xml:space="preserve"> </t>
        </is>
      </c>
      <c r="D45" s="4" t="inlineStr">
        <is>
          <t xml:space="preserve"> </t>
        </is>
      </c>
      <c r="E45" s="4" t="inlineStr">
        <is>
          <t xml:space="preserve"> </t>
        </is>
      </c>
      <c r="F45" s="4" t="inlineStr">
        <is>
          <t xml:space="preserve"> </t>
        </is>
      </c>
    </row>
    <row r="46">
      <c r="A46" s="4" t="inlineStr">
        <is>
          <t>Account receivable</t>
        </is>
      </c>
      <c r="B46" s="5" t="n">
        <v>0</v>
      </c>
      <c r="C46" s="4" t="inlineStr">
        <is>
          <t xml:space="preserve"> </t>
        </is>
      </c>
      <c r="D46" s="4" t="inlineStr">
        <is>
          <t xml:space="preserve"> </t>
        </is>
      </c>
      <c r="E46" s="4" t="inlineStr">
        <is>
          <t xml:space="preserve"> </t>
        </is>
      </c>
      <c r="F46" s="4" t="inlineStr">
        <is>
          <t xml:space="preserve"> </t>
        </is>
      </c>
    </row>
    <row r="47">
      <c r="A47" s="4" t="inlineStr">
        <is>
          <t>Account payable MCh$</t>
        </is>
      </c>
      <c r="B47" s="4" t="inlineStr">
        <is>
          <t xml:space="preserve"> </t>
        </is>
      </c>
      <c r="C47" s="4" t="inlineStr">
        <is>
          <t xml:space="preserve"> </t>
        </is>
      </c>
      <c r="D47" s="4" t="inlineStr">
        <is>
          <t xml:space="preserve"> </t>
        </is>
      </c>
      <c r="E47" s="4" t="inlineStr">
        <is>
          <t xml:space="preserve"> </t>
        </is>
      </c>
      <c r="F47" s="5" t="n">
        <v>0</v>
      </c>
    </row>
    <row r="48">
      <c r="A48" s="4" t="inlineStr">
        <is>
          <t>Santander Global Services, S.L.</t>
        </is>
      </c>
      <c r="B48" s="4" t="inlineStr">
        <is>
          <t xml:space="preserve"> </t>
        </is>
      </c>
      <c r="C48" s="4" t="inlineStr">
        <is>
          <t xml:space="preserve"> </t>
        </is>
      </c>
      <c r="D48" s="4" t="inlineStr">
        <is>
          <t xml:space="preserve"> </t>
        </is>
      </c>
      <c r="E48" s="4" t="inlineStr">
        <is>
          <t xml:space="preserve"> </t>
        </is>
      </c>
      <c r="F48" s="4" t="inlineStr">
        <is>
          <t xml:space="preserve"> </t>
        </is>
      </c>
    </row>
    <row r="49">
      <c r="A49" s="3" t="inlineStr">
        <is>
          <t>Schedule of Business Operations of the Bank With their Clients [Line Items]</t>
        </is>
      </c>
      <c r="B49" s="4" t="inlineStr">
        <is>
          <t xml:space="preserve"> </t>
        </is>
      </c>
      <c r="C49" s="4" t="inlineStr">
        <is>
          <t xml:space="preserve"> </t>
        </is>
      </c>
      <c r="D49" s="4" t="inlineStr">
        <is>
          <t xml:space="preserve"> </t>
        </is>
      </c>
      <c r="E49" s="4" t="inlineStr">
        <is>
          <t xml:space="preserve"> </t>
        </is>
      </c>
      <c r="F49" s="4" t="inlineStr">
        <is>
          <t xml:space="preserve"> </t>
        </is>
      </c>
    </row>
    <row r="50">
      <c r="A50" s="4" t="inlineStr">
        <is>
          <t>Income MCh$</t>
        </is>
      </c>
      <c r="B50" s="4" t="inlineStr">
        <is>
          <t xml:space="preserve"> </t>
        </is>
      </c>
      <c r="C50" s="5" t="n">
        <v>0</v>
      </c>
      <c r="D50" s="4" t="inlineStr">
        <is>
          <t xml:space="preserve"> </t>
        </is>
      </c>
      <c r="E50" s="4" t="inlineStr">
        <is>
          <t xml:space="preserve"> </t>
        </is>
      </c>
      <c r="F50" s="4" t="inlineStr">
        <is>
          <t xml:space="preserve"> </t>
        </is>
      </c>
    </row>
    <row r="51">
      <c r="A51" s="4" t="inlineStr">
        <is>
          <t>Expenses MCh$</t>
        </is>
      </c>
      <c r="B51" s="4" t="inlineStr">
        <is>
          <t xml:space="preserve"> </t>
        </is>
      </c>
      <c r="C51" s="5" t="n">
        <v>639</v>
      </c>
      <c r="D51" s="4" t="inlineStr">
        <is>
          <t xml:space="preserve"> </t>
        </is>
      </c>
      <c r="E51" s="4" t="inlineStr">
        <is>
          <t xml:space="preserve"> </t>
        </is>
      </c>
      <c r="F51" s="4" t="inlineStr">
        <is>
          <t xml:space="preserve"> </t>
        </is>
      </c>
    </row>
    <row r="52">
      <c r="A52" s="4" t="inlineStr">
        <is>
          <t>Account receivable</t>
        </is>
      </c>
      <c r="B52" s="4" t="inlineStr">
        <is>
          <t xml:space="preserve"> </t>
        </is>
      </c>
      <c r="C52" s="5" t="n">
        <v>0</v>
      </c>
      <c r="D52" s="4" t="inlineStr">
        <is>
          <t xml:space="preserve"> </t>
        </is>
      </c>
      <c r="E52" s="4" t="inlineStr">
        <is>
          <t xml:space="preserve"> </t>
        </is>
      </c>
      <c r="F52" s="4" t="inlineStr">
        <is>
          <t xml:space="preserve"> </t>
        </is>
      </c>
    </row>
    <row r="53">
      <c r="A53" s="4" t="inlineStr">
        <is>
          <t>Account payable MCh$</t>
        </is>
      </c>
      <c r="B53" s="4" t="inlineStr">
        <is>
          <t xml:space="preserve"> </t>
        </is>
      </c>
      <c r="C53" s="5" t="n">
        <v>0</v>
      </c>
      <c r="D53" s="4" t="inlineStr">
        <is>
          <t xml:space="preserve"> </t>
        </is>
      </c>
      <c r="E53" s="4" t="inlineStr">
        <is>
          <t xml:space="preserve"> </t>
        </is>
      </c>
      <c r="F53" s="4" t="inlineStr">
        <is>
          <t xml:space="preserve"> </t>
        </is>
      </c>
    </row>
    <row r="54">
      <c r="A54" s="4" t="inlineStr">
        <is>
          <t>Santander Investment Chile Limitada</t>
        </is>
      </c>
      <c r="B54" s="4" t="inlineStr">
        <is>
          <t xml:space="preserve"> </t>
        </is>
      </c>
      <c r="C54" s="4" t="inlineStr">
        <is>
          <t xml:space="preserve"> </t>
        </is>
      </c>
      <c r="D54" s="4" t="inlineStr">
        <is>
          <t xml:space="preserve"> </t>
        </is>
      </c>
      <c r="E54" s="4" t="inlineStr">
        <is>
          <t xml:space="preserve"> </t>
        </is>
      </c>
      <c r="F54" s="4" t="inlineStr">
        <is>
          <t xml:space="preserve"> </t>
        </is>
      </c>
    </row>
    <row r="55">
      <c r="A55" s="3" t="inlineStr">
        <is>
          <t>Schedule of Business Operations of the Bank With their Clients [Line Items]</t>
        </is>
      </c>
      <c r="B55" s="4" t="inlineStr">
        <is>
          <t xml:space="preserve"> </t>
        </is>
      </c>
      <c r="C55" s="4" t="inlineStr">
        <is>
          <t xml:space="preserve"> </t>
        </is>
      </c>
      <c r="D55" s="4" t="inlineStr">
        <is>
          <t xml:space="preserve"> </t>
        </is>
      </c>
      <c r="E55" s="4" t="inlineStr">
        <is>
          <t xml:space="preserve"> </t>
        </is>
      </c>
      <c r="F55" s="4" t="inlineStr">
        <is>
          <t xml:space="preserve"> </t>
        </is>
      </c>
    </row>
    <row r="56">
      <c r="A56" s="4" t="inlineStr">
        <is>
          <t>Income MCh$</t>
        </is>
      </c>
      <c r="B56" s="5" t="n">
        <v>0</v>
      </c>
      <c r="C56" s="5" t="n">
        <v>0</v>
      </c>
      <c r="D56" s="4" t="inlineStr">
        <is>
          <t xml:space="preserve"> </t>
        </is>
      </c>
      <c r="E56" s="4" t="inlineStr">
        <is>
          <t xml:space="preserve"> </t>
        </is>
      </c>
      <c r="F56" s="4" t="inlineStr">
        <is>
          <t xml:space="preserve"> </t>
        </is>
      </c>
    </row>
    <row r="57">
      <c r="A57" s="4" t="inlineStr">
        <is>
          <t>Expenses MCh$</t>
        </is>
      </c>
      <c r="B57" s="5" t="n">
        <v>4925</v>
      </c>
      <c r="C57" s="5" t="n">
        <v>4725</v>
      </c>
      <c r="D57" s="4" t="inlineStr">
        <is>
          <t xml:space="preserve"> </t>
        </is>
      </c>
      <c r="E57" s="4" t="inlineStr">
        <is>
          <t xml:space="preserve"> </t>
        </is>
      </c>
      <c r="F57" s="4" t="inlineStr">
        <is>
          <t xml:space="preserve"> </t>
        </is>
      </c>
    </row>
    <row r="58">
      <c r="A58" s="4" t="inlineStr">
        <is>
          <t>Account receivable</t>
        </is>
      </c>
      <c r="B58" s="5" t="n">
        <v>3</v>
      </c>
      <c r="C58" s="5" t="n">
        <v>0</v>
      </c>
      <c r="D58" s="4" t="inlineStr">
        <is>
          <t xml:space="preserve"> </t>
        </is>
      </c>
      <c r="E58" s="4" t="inlineStr">
        <is>
          <t xml:space="preserve"> </t>
        </is>
      </c>
      <c r="F58" s="4" t="inlineStr">
        <is>
          <t xml:space="preserve"> </t>
        </is>
      </c>
    </row>
    <row r="59">
      <c r="A59" s="4" t="inlineStr">
        <is>
          <t>Account payable MCh$</t>
        </is>
      </c>
      <c r="B59" s="4" t="inlineStr">
        <is>
          <t xml:space="preserve"> </t>
        </is>
      </c>
      <c r="C59" s="5" t="n">
        <v>29</v>
      </c>
      <c r="D59" s="4" t="inlineStr">
        <is>
          <t xml:space="preserve"> </t>
        </is>
      </c>
      <c r="E59" s="4" t="inlineStr">
        <is>
          <t xml:space="preserve"> </t>
        </is>
      </c>
      <c r="F59" s="5" t="n">
        <v>310</v>
      </c>
    </row>
    <row r="60">
      <c r="A60" s="4" t="inlineStr">
        <is>
          <t>Santander Global Technology and Operations Chile limitada</t>
        </is>
      </c>
      <c r="B60" s="4" t="inlineStr">
        <is>
          <t xml:space="preserve"> </t>
        </is>
      </c>
      <c r="C60" s="4" t="inlineStr">
        <is>
          <t xml:space="preserve"> </t>
        </is>
      </c>
      <c r="D60" s="4" t="inlineStr">
        <is>
          <t xml:space="preserve"> </t>
        </is>
      </c>
      <c r="E60" s="4" t="inlineStr">
        <is>
          <t xml:space="preserve"> </t>
        </is>
      </c>
      <c r="F60" s="4" t="inlineStr">
        <is>
          <t xml:space="preserve"> </t>
        </is>
      </c>
    </row>
    <row r="61">
      <c r="A61" s="3" t="inlineStr">
        <is>
          <t>Schedule of Business Operations of the Bank With their Clients [Line Items]</t>
        </is>
      </c>
      <c r="B61" s="4" t="inlineStr">
        <is>
          <t xml:space="preserve"> </t>
        </is>
      </c>
      <c r="C61" s="4" t="inlineStr">
        <is>
          <t xml:space="preserve"> </t>
        </is>
      </c>
      <c r="D61" s="4" t="inlineStr">
        <is>
          <t xml:space="preserve"> </t>
        </is>
      </c>
      <c r="E61" s="4" t="inlineStr">
        <is>
          <t xml:space="preserve"> </t>
        </is>
      </c>
      <c r="F61" s="4" t="inlineStr">
        <is>
          <t xml:space="preserve"> </t>
        </is>
      </c>
    </row>
    <row r="62">
      <c r="A62" s="4" t="inlineStr">
        <is>
          <t>Income MCh$</t>
        </is>
      </c>
      <c r="B62" s="5" t="n">
        <v>0</v>
      </c>
      <c r="C62" s="5" t="n">
        <v>0</v>
      </c>
      <c r="D62" s="4" t="inlineStr">
        <is>
          <t xml:space="preserve"> </t>
        </is>
      </c>
      <c r="E62" s="4" t="inlineStr">
        <is>
          <t xml:space="preserve"> </t>
        </is>
      </c>
      <c r="F62" s="4" t="inlineStr">
        <is>
          <t xml:space="preserve"> </t>
        </is>
      </c>
    </row>
    <row r="63">
      <c r="A63" s="4" t="inlineStr">
        <is>
          <t>Expenses MCh$</t>
        </is>
      </c>
      <c r="B63" s="5" t="n">
        <v>372</v>
      </c>
      <c r="C63" s="5" t="n">
        <v>306</v>
      </c>
      <c r="D63" s="4" t="inlineStr">
        <is>
          <t xml:space="preserve"> </t>
        </is>
      </c>
      <c r="E63" s="4" t="inlineStr">
        <is>
          <t xml:space="preserve"> </t>
        </is>
      </c>
      <c r="F63" s="4" t="inlineStr">
        <is>
          <t xml:space="preserve"> </t>
        </is>
      </c>
    </row>
    <row r="64">
      <c r="A64" s="4" t="inlineStr">
        <is>
          <t>Account receivable</t>
        </is>
      </c>
      <c r="B64" s="5" t="n">
        <v>0</v>
      </c>
      <c r="C64" s="5" t="n">
        <v>0</v>
      </c>
      <c r="D64" s="4" t="inlineStr">
        <is>
          <t xml:space="preserve"> </t>
        </is>
      </c>
      <c r="E64" s="4" t="inlineStr">
        <is>
          <t xml:space="preserve"> </t>
        </is>
      </c>
      <c r="F64" s="4" t="inlineStr">
        <is>
          <t xml:space="preserve"> </t>
        </is>
      </c>
    </row>
    <row r="65">
      <c r="A65" s="4" t="inlineStr">
        <is>
          <t>Account payable MCh$</t>
        </is>
      </c>
      <c r="B65" s="4" t="inlineStr">
        <is>
          <t xml:space="preserve"> </t>
        </is>
      </c>
      <c r="C65" s="5" t="n">
        <v>9</v>
      </c>
      <c r="D65" s="4" t="inlineStr">
        <is>
          <t xml:space="preserve"> </t>
        </is>
      </c>
      <c r="E65" s="4" t="inlineStr">
        <is>
          <t xml:space="preserve"> </t>
        </is>
      </c>
      <c r="F65" s="5" t="n">
        <v>14</v>
      </c>
    </row>
    <row r="66">
      <c r="A66" s="4" t="inlineStr">
        <is>
          <t>Universia Chile S.A.</t>
        </is>
      </c>
      <c r="B66" s="4" t="inlineStr">
        <is>
          <t xml:space="preserve"> </t>
        </is>
      </c>
      <c r="C66" s="4" t="inlineStr">
        <is>
          <t xml:space="preserve"> </t>
        </is>
      </c>
      <c r="D66" s="4" t="inlineStr">
        <is>
          <t xml:space="preserve"> </t>
        </is>
      </c>
      <c r="E66" s="4" t="inlineStr">
        <is>
          <t xml:space="preserve"> </t>
        </is>
      </c>
      <c r="F66" s="4" t="inlineStr">
        <is>
          <t xml:space="preserve"> </t>
        </is>
      </c>
    </row>
    <row r="67">
      <c r="A67" s="3" t="inlineStr">
        <is>
          <t>Schedule of Business Operations of the Bank With their Clients [Line Items]</t>
        </is>
      </c>
      <c r="B67" s="4" t="inlineStr">
        <is>
          <t xml:space="preserve"> </t>
        </is>
      </c>
      <c r="C67" s="4" t="inlineStr">
        <is>
          <t xml:space="preserve"> </t>
        </is>
      </c>
      <c r="D67" s="4" t="inlineStr">
        <is>
          <t xml:space="preserve"> </t>
        </is>
      </c>
      <c r="E67" s="4" t="inlineStr">
        <is>
          <t xml:space="preserve"> </t>
        </is>
      </c>
      <c r="F67" s="4" t="inlineStr">
        <is>
          <t xml:space="preserve"> </t>
        </is>
      </c>
    </row>
    <row r="68">
      <c r="A68" s="4" t="inlineStr">
        <is>
          <t>Income MCh$</t>
        </is>
      </c>
      <c r="B68" s="5" t="n">
        <v>7</v>
      </c>
      <c r="C68" s="5" t="n">
        <v>4</v>
      </c>
      <c r="D68" s="4" t="inlineStr">
        <is>
          <t xml:space="preserve"> </t>
        </is>
      </c>
      <c r="E68" s="4" t="inlineStr">
        <is>
          <t xml:space="preserve"> </t>
        </is>
      </c>
      <c r="F68" s="4" t="inlineStr">
        <is>
          <t xml:space="preserve"> </t>
        </is>
      </c>
    </row>
    <row r="69">
      <c r="A69" s="4" t="inlineStr">
        <is>
          <t>Expenses MCh$</t>
        </is>
      </c>
      <c r="B69" s="5" t="n">
        <v>435</v>
      </c>
      <c r="C69" s="5" t="n">
        <v>377</v>
      </c>
      <c r="D69" s="4" t="inlineStr">
        <is>
          <t xml:space="preserve"> </t>
        </is>
      </c>
      <c r="E69" s="4" t="inlineStr">
        <is>
          <t xml:space="preserve"> </t>
        </is>
      </c>
      <c r="F69" s="4" t="inlineStr">
        <is>
          <t xml:space="preserve"> </t>
        </is>
      </c>
    </row>
    <row r="70">
      <c r="A70" s="4" t="inlineStr">
        <is>
          <t>Account receivable</t>
        </is>
      </c>
      <c r="B70" s="5" t="n">
        <v>0</v>
      </c>
      <c r="C70" s="5" t="n">
        <v>0</v>
      </c>
      <c r="D70" s="4" t="inlineStr">
        <is>
          <t xml:space="preserve"> </t>
        </is>
      </c>
      <c r="E70" s="4" t="inlineStr">
        <is>
          <t xml:space="preserve"> </t>
        </is>
      </c>
      <c r="F70" s="4" t="inlineStr">
        <is>
          <t xml:space="preserve"> </t>
        </is>
      </c>
    </row>
    <row r="71">
      <c r="A71" s="4" t="inlineStr">
        <is>
          <t>Account payable MCh$</t>
        </is>
      </c>
      <c r="B71" s="4" t="inlineStr">
        <is>
          <t xml:space="preserve"> </t>
        </is>
      </c>
      <c r="C71" s="5" t="n">
        <v>0</v>
      </c>
      <c r="D71" s="4" t="inlineStr">
        <is>
          <t xml:space="preserve"> </t>
        </is>
      </c>
      <c r="E71" s="4" t="inlineStr">
        <is>
          <t xml:space="preserve"> </t>
        </is>
      </c>
      <c r="F71" s="5" t="n">
        <v>84</v>
      </c>
    </row>
    <row r="72">
      <c r="A72" s="4" t="inlineStr">
        <is>
          <t>Aquanima Chile S.A.</t>
        </is>
      </c>
      <c r="B72" s="4" t="inlineStr">
        <is>
          <t xml:space="preserve"> </t>
        </is>
      </c>
      <c r="C72" s="4" t="inlineStr">
        <is>
          <t xml:space="preserve"> </t>
        </is>
      </c>
      <c r="D72" s="4" t="inlineStr">
        <is>
          <t xml:space="preserve"> </t>
        </is>
      </c>
      <c r="E72" s="4" t="inlineStr">
        <is>
          <t xml:space="preserve"> </t>
        </is>
      </c>
      <c r="F72" s="4" t="inlineStr">
        <is>
          <t xml:space="preserve"> </t>
        </is>
      </c>
    </row>
    <row r="73">
      <c r="A73" s="3" t="inlineStr">
        <is>
          <t>Schedule of Business Operations of the Bank With their Clients [Line Items]</t>
        </is>
      </c>
      <c r="B73" s="4" t="inlineStr">
        <is>
          <t xml:space="preserve"> </t>
        </is>
      </c>
      <c r="C73" s="4" t="inlineStr">
        <is>
          <t xml:space="preserve"> </t>
        </is>
      </c>
      <c r="D73" s="4" t="inlineStr">
        <is>
          <t xml:space="preserve"> </t>
        </is>
      </c>
      <c r="E73" s="4" t="inlineStr">
        <is>
          <t xml:space="preserve"> </t>
        </is>
      </c>
      <c r="F73" s="4" t="inlineStr">
        <is>
          <t xml:space="preserve"> </t>
        </is>
      </c>
    </row>
    <row r="74">
      <c r="A74" s="4" t="inlineStr">
        <is>
          <t>Income MCh$</t>
        </is>
      </c>
      <c r="B74" s="5" t="n">
        <v>0</v>
      </c>
      <c r="C74" s="5" t="n">
        <v>0</v>
      </c>
      <c r="D74" s="4" t="inlineStr">
        <is>
          <t xml:space="preserve"> </t>
        </is>
      </c>
      <c r="E74" s="4" t="inlineStr">
        <is>
          <t xml:space="preserve"> </t>
        </is>
      </c>
      <c r="F74" s="4" t="inlineStr">
        <is>
          <t xml:space="preserve"> </t>
        </is>
      </c>
    </row>
    <row r="75">
      <c r="A75" s="4" t="inlineStr">
        <is>
          <t>Expenses MCh$</t>
        </is>
      </c>
      <c r="B75" s="5" t="n">
        <v>1904</v>
      </c>
      <c r="C75" s="5" t="n">
        <v>1943</v>
      </c>
      <c r="D75" s="4" t="inlineStr">
        <is>
          <t xml:space="preserve"> </t>
        </is>
      </c>
      <c r="E75" s="4" t="inlineStr">
        <is>
          <t xml:space="preserve"> </t>
        </is>
      </c>
      <c r="F75" s="4" t="inlineStr">
        <is>
          <t xml:space="preserve"> </t>
        </is>
      </c>
    </row>
    <row r="76">
      <c r="A76" s="4" t="inlineStr">
        <is>
          <t>Account receivable</t>
        </is>
      </c>
      <c r="B76" s="5" t="n">
        <v>0</v>
      </c>
      <c r="C76" s="5" t="n">
        <v>0</v>
      </c>
      <c r="D76" s="4" t="inlineStr">
        <is>
          <t xml:space="preserve"> </t>
        </is>
      </c>
      <c r="E76" s="4" t="inlineStr">
        <is>
          <t xml:space="preserve"> </t>
        </is>
      </c>
      <c r="F76" s="4" t="inlineStr">
        <is>
          <t xml:space="preserve"> </t>
        </is>
      </c>
    </row>
    <row r="77">
      <c r="A77" s="4" t="inlineStr">
        <is>
          <t>Account payable MCh$</t>
        </is>
      </c>
      <c r="B77" s="4" t="inlineStr">
        <is>
          <t xml:space="preserve"> </t>
        </is>
      </c>
      <c r="C77" s="5" t="n">
        <v>112</v>
      </c>
      <c r="D77" s="4" t="inlineStr">
        <is>
          <t xml:space="preserve"> </t>
        </is>
      </c>
      <c r="E77" s="4" t="inlineStr">
        <is>
          <t xml:space="preserve"> </t>
        </is>
      </c>
      <c r="F77" s="5" t="n">
        <v>351</v>
      </c>
    </row>
    <row r="78">
      <c r="A78" s="4" t="inlineStr">
        <is>
          <t>Santander Asset Management S.A. Administradora General de Fondos</t>
        </is>
      </c>
      <c r="B78" s="4" t="inlineStr">
        <is>
          <t xml:space="preserve"> </t>
        </is>
      </c>
      <c r="C78" s="4" t="inlineStr">
        <is>
          <t xml:space="preserve"> </t>
        </is>
      </c>
      <c r="D78" s="4" t="inlineStr">
        <is>
          <t xml:space="preserve"> </t>
        </is>
      </c>
      <c r="E78" s="4" t="inlineStr">
        <is>
          <t xml:space="preserve"> </t>
        </is>
      </c>
      <c r="F78" s="4" t="inlineStr">
        <is>
          <t xml:space="preserve"> </t>
        </is>
      </c>
    </row>
    <row r="79">
      <c r="A79" s="3" t="inlineStr">
        <is>
          <t>Schedule of Business Operations of the Bank With their Clients [Line Items]</t>
        </is>
      </c>
      <c r="B79" s="4" t="inlineStr">
        <is>
          <t xml:space="preserve"> </t>
        </is>
      </c>
      <c r="C79" s="4" t="inlineStr">
        <is>
          <t xml:space="preserve"> </t>
        </is>
      </c>
      <c r="D79" s="4" t="inlineStr">
        <is>
          <t xml:space="preserve"> </t>
        </is>
      </c>
      <c r="E79" s="4" t="inlineStr">
        <is>
          <t xml:space="preserve"> </t>
        </is>
      </c>
      <c r="F79" s="4" t="inlineStr">
        <is>
          <t xml:space="preserve"> </t>
        </is>
      </c>
    </row>
    <row r="80">
      <c r="A80" s="4" t="inlineStr">
        <is>
          <t>Income MCh$</t>
        </is>
      </c>
      <c r="B80" s="5" t="n">
        <v>0</v>
      </c>
      <c r="C80" s="5" t="n">
        <v>0</v>
      </c>
      <c r="D80" s="4" t="inlineStr">
        <is>
          <t xml:space="preserve"> </t>
        </is>
      </c>
      <c r="E80" s="4" t="inlineStr">
        <is>
          <t xml:space="preserve"> </t>
        </is>
      </c>
      <c r="F80" s="4" t="inlineStr">
        <is>
          <t xml:space="preserve"> </t>
        </is>
      </c>
    </row>
    <row r="81">
      <c r="A81" s="4" t="inlineStr">
        <is>
          <t>Expenses MCh$</t>
        </is>
      </c>
      <c r="B81" s="5" t="n">
        <v>483</v>
      </c>
      <c r="C81" s="5" t="n">
        <v>676</v>
      </c>
      <c r="D81" s="4" t="inlineStr">
        <is>
          <t xml:space="preserve"> </t>
        </is>
      </c>
      <c r="E81" s="4" t="inlineStr">
        <is>
          <t xml:space="preserve"> </t>
        </is>
      </c>
      <c r="F81" s="4" t="inlineStr">
        <is>
          <t xml:space="preserve"> </t>
        </is>
      </c>
    </row>
    <row r="82">
      <c r="A82" s="4" t="inlineStr">
        <is>
          <t>Account receivable</t>
        </is>
      </c>
      <c r="B82" s="5" t="n">
        <v>9335</v>
      </c>
      <c r="C82" s="5" t="n">
        <v>747</v>
      </c>
      <c r="D82" s="4" t="inlineStr">
        <is>
          <t xml:space="preserve"> </t>
        </is>
      </c>
      <c r="E82" s="4" t="inlineStr">
        <is>
          <t xml:space="preserve"> </t>
        </is>
      </c>
      <c r="F82" s="4" t="inlineStr">
        <is>
          <t xml:space="preserve"> </t>
        </is>
      </c>
    </row>
    <row r="83">
      <c r="A83" s="4" t="inlineStr">
        <is>
          <t>Account payable MCh$</t>
        </is>
      </c>
      <c r="B83" s="4" t="inlineStr">
        <is>
          <t xml:space="preserve"> </t>
        </is>
      </c>
      <c r="C83" s="5" t="n">
        <v>78</v>
      </c>
      <c r="D83" s="4" t="inlineStr">
        <is>
          <t xml:space="preserve"> </t>
        </is>
      </c>
      <c r="E83" s="4" t="inlineStr">
        <is>
          <t xml:space="preserve"> </t>
        </is>
      </c>
      <c r="F83" s="5" t="n">
        <v>81</v>
      </c>
    </row>
    <row r="84">
      <c r="A84" s="4" t="inlineStr">
        <is>
          <t>Centro de Compensación Automatizado S.A.</t>
        </is>
      </c>
      <c r="B84" s="4" t="inlineStr">
        <is>
          <t xml:space="preserve"> </t>
        </is>
      </c>
      <c r="C84" s="4" t="inlineStr">
        <is>
          <t xml:space="preserve"> </t>
        </is>
      </c>
      <c r="D84" s="4" t="inlineStr">
        <is>
          <t xml:space="preserve"> </t>
        </is>
      </c>
      <c r="E84" s="4" t="inlineStr">
        <is>
          <t xml:space="preserve"> </t>
        </is>
      </c>
      <c r="F84" s="4" t="inlineStr">
        <is>
          <t xml:space="preserve"> </t>
        </is>
      </c>
    </row>
    <row r="85">
      <c r="A85" s="3" t="inlineStr">
        <is>
          <t>Schedule of Business Operations of the Bank With their Clients [Line Items]</t>
        </is>
      </c>
      <c r="B85" s="4" t="inlineStr">
        <is>
          <t xml:space="preserve"> </t>
        </is>
      </c>
      <c r="C85" s="4" t="inlineStr">
        <is>
          <t xml:space="preserve"> </t>
        </is>
      </c>
      <c r="D85" s="4" t="inlineStr">
        <is>
          <t xml:space="preserve"> </t>
        </is>
      </c>
      <c r="E85" s="4" t="inlineStr">
        <is>
          <t xml:space="preserve"> </t>
        </is>
      </c>
      <c r="F85" s="4" t="inlineStr">
        <is>
          <t xml:space="preserve"> </t>
        </is>
      </c>
    </row>
    <row r="86">
      <c r="A86" s="4" t="inlineStr">
        <is>
          <t>Income MCh$</t>
        </is>
      </c>
      <c r="B86" s="5" t="n">
        <v>0</v>
      </c>
      <c r="C86" s="5" t="n">
        <v>0</v>
      </c>
      <c r="D86" s="4" t="inlineStr">
        <is>
          <t xml:space="preserve"> </t>
        </is>
      </c>
      <c r="E86" s="4" t="inlineStr">
        <is>
          <t xml:space="preserve"> </t>
        </is>
      </c>
      <c r="F86" s="4" t="inlineStr">
        <is>
          <t xml:space="preserve"> </t>
        </is>
      </c>
    </row>
    <row r="87">
      <c r="A87" s="4" t="inlineStr">
        <is>
          <t>Expenses MCh$</t>
        </is>
      </c>
      <c r="B87" s="5" t="n">
        <v>3501</v>
      </c>
      <c r="C87" s="5" t="n">
        <v>3615</v>
      </c>
      <c r="D87" s="4" t="inlineStr">
        <is>
          <t xml:space="preserve"> </t>
        </is>
      </c>
      <c r="E87" s="4" t="inlineStr">
        <is>
          <t xml:space="preserve"> </t>
        </is>
      </c>
      <c r="F87" s="4" t="inlineStr">
        <is>
          <t xml:space="preserve"> </t>
        </is>
      </c>
    </row>
    <row r="88">
      <c r="A88" s="4" t="inlineStr">
        <is>
          <t>Account receivable</t>
        </is>
      </c>
      <c r="B88" s="5" t="n">
        <v>0</v>
      </c>
      <c r="C88" s="5" t="n">
        <v>0</v>
      </c>
      <c r="D88" s="4" t="inlineStr">
        <is>
          <t xml:space="preserve"> </t>
        </is>
      </c>
      <c r="E88" s="4" t="inlineStr">
        <is>
          <t xml:space="preserve"> </t>
        </is>
      </c>
      <c r="F88" s="4" t="inlineStr">
        <is>
          <t xml:space="preserve"> </t>
        </is>
      </c>
    </row>
    <row r="89">
      <c r="A89" s="4" t="inlineStr">
        <is>
          <t>Account payable MCh$</t>
        </is>
      </c>
      <c r="B89" s="4" t="inlineStr">
        <is>
          <t xml:space="preserve"> </t>
        </is>
      </c>
      <c r="C89" s="5" t="n">
        <v>0</v>
      </c>
      <c r="D89" s="4" t="inlineStr">
        <is>
          <t xml:space="preserve"> </t>
        </is>
      </c>
      <c r="E89" s="4" t="inlineStr">
        <is>
          <t xml:space="preserve"> </t>
        </is>
      </c>
      <c r="F89" s="5" t="n">
        <v>0</v>
      </c>
    </row>
    <row r="90">
      <c r="A90" s="4" t="inlineStr">
        <is>
          <t>Sociedad Operadora de la Cámara de Compensación de Pagos de Alto Valor S.A.</t>
        </is>
      </c>
      <c r="B90" s="4" t="inlineStr">
        <is>
          <t xml:space="preserve"> </t>
        </is>
      </c>
      <c r="C90" s="4" t="inlineStr">
        <is>
          <t xml:space="preserve"> </t>
        </is>
      </c>
      <c r="D90" s="4" t="inlineStr">
        <is>
          <t xml:space="preserve"> </t>
        </is>
      </c>
      <c r="E90" s="4" t="inlineStr">
        <is>
          <t xml:space="preserve"> </t>
        </is>
      </c>
      <c r="F90" s="4" t="inlineStr">
        <is>
          <t xml:space="preserve"> </t>
        </is>
      </c>
    </row>
    <row r="91">
      <c r="A91" s="3" t="inlineStr">
        <is>
          <t>Schedule of Business Operations of the Bank With their Clients [Line Items]</t>
        </is>
      </c>
      <c r="B91" s="4" t="inlineStr">
        <is>
          <t xml:space="preserve"> </t>
        </is>
      </c>
      <c r="C91" s="4" t="inlineStr">
        <is>
          <t xml:space="preserve"> </t>
        </is>
      </c>
      <c r="D91" s="4" t="inlineStr">
        <is>
          <t xml:space="preserve"> </t>
        </is>
      </c>
      <c r="E91" s="4" t="inlineStr">
        <is>
          <t xml:space="preserve"> </t>
        </is>
      </c>
      <c r="F91" s="4" t="inlineStr">
        <is>
          <t xml:space="preserve"> </t>
        </is>
      </c>
    </row>
    <row r="92">
      <c r="A92" s="4" t="inlineStr">
        <is>
          <t>Income MCh$</t>
        </is>
      </c>
      <c r="B92" s="5" t="n">
        <v>0</v>
      </c>
      <c r="C92" s="5" t="n">
        <v>0</v>
      </c>
      <c r="D92" s="4" t="inlineStr">
        <is>
          <t xml:space="preserve"> </t>
        </is>
      </c>
      <c r="E92" s="4" t="inlineStr">
        <is>
          <t xml:space="preserve"> </t>
        </is>
      </c>
      <c r="F92" s="4" t="inlineStr">
        <is>
          <t xml:space="preserve"> </t>
        </is>
      </c>
    </row>
    <row r="93">
      <c r="A93" s="4" t="inlineStr">
        <is>
          <t>Expenses MCh$</t>
        </is>
      </c>
      <c r="B93" s="5" t="n">
        <v>733</v>
      </c>
      <c r="C93" s="5" t="n">
        <v>646</v>
      </c>
      <c r="D93" s="4" t="inlineStr">
        <is>
          <t xml:space="preserve"> </t>
        </is>
      </c>
      <c r="E93" s="4" t="inlineStr">
        <is>
          <t xml:space="preserve"> </t>
        </is>
      </c>
      <c r="F93" s="4" t="inlineStr">
        <is>
          <t xml:space="preserve"> </t>
        </is>
      </c>
    </row>
    <row r="94">
      <c r="A94" s="4" t="inlineStr">
        <is>
          <t>Account receivable</t>
        </is>
      </c>
      <c r="B94" s="5" t="n">
        <v>0</v>
      </c>
      <c r="C94" s="5" t="n">
        <v>0</v>
      </c>
      <c r="D94" s="4" t="inlineStr">
        <is>
          <t xml:space="preserve"> </t>
        </is>
      </c>
      <c r="E94" s="4" t="inlineStr">
        <is>
          <t xml:space="preserve"> </t>
        </is>
      </c>
      <c r="F94" s="4" t="inlineStr">
        <is>
          <t xml:space="preserve"> </t>
        </is>
      </c>
    </row>
    <row r="95">
      <c r="A95" s="4" t="inlineStr">
        <is>
          <t>Account payable MCh$</t>
        </is>
      </c>
      <c r="B95" s="4" t="inlineStr">
        <is>
          <t xml:space="preserve"> </t>
        </is>
      </c>
      <c r="C95" s="5" t="n">
        <v>0</v>
      </c>
      <c r="D95" s="4" t="inlineStr">
        <is>
          <t xml:space="preserve"> </t>
        </is>
      </c>
      <c r="E95" s="4" t="inlineStr">
        <is>
          <t xml:space="preserve"> </t>
        </is>
      </c>
      <c r="F95" s="5" t="n">
        <v>0</v>
      </c>
    </row>
    <row r="96">
      <c r="A96" s="4" t="inlineStr">
        <is>
          <t>Zurich Santander Seguros Generales Chile S.A.</t>
        </is>
      </c>
      <c r="B96" s="4" t="inlineStr">
        <is>
          <t xml:space="preserve"> </t>
        </is>
      </c>
      <c r="C96" s="4" t="inlineStr">
        <is>
          <t xml:space="preserve"> </t>
        </is>
      </c>
      <c r="D96" s="4" t="inlineStr">
        <is>
          <t xml:space="preserve"> </t>
        </is>
      </c>
      <c r="E96" s="4" t="inlineStr">
        <is>
          <t xml:space="preserve"> </t>
        </is>
      </c>
      <c r="F96" s="4" t="inlineStr">
        <is>
          <t xml:space="preserve"> </t>
        </is>
      </c>
    </row>
    <row r="97">
      <c r="A97" s="3" t="inlineStr">
        <is>
          <t>Schedule of Business Operations of the Bank With their Clients [Line Items]</t>
        </is>
      </c>
      <c r="B97" s="4" t="inlineStr">
        <is>
          <t xml:space="preserve"> </t>
        </is>
      </c>
      <c r="C97" s="4" t="inlineStr">
        <is>
          <t xml:space="preserve"> </t>
        </is>
      </c>
      <c r="D97" s="4" t="inlineStr">
        <is>
          <t xml:space="preserve"> </t>
        </is>
      </c>
      <c r="E97" s="4" t="inlineStr">
        <is>
          <t xml:space="preserve"> </t>
        </is>
      </c>
      <c r="F97" s="4" t="inlineStr">
        <is>
          <t xml:space="preserve"> </t>
        </is>
      </c>
    </row>
    <row r="98">
      <c r="A98" s="4" t="inlineStr">
        <is>
          <t>Income MCh$</t>
        </is>
      </c>
      <c r="B98" s="5" t="n">
        <v>187</v>
      </c>
      <c r="C98" s="5" t="n">
        <v>205</v>
      </c>
      <c r="D98" s="4" t="inlineStr">
        <is>
          <t xml:space="preserve"> </t>
        </is>
      </c>
      <c r="E98" s="4" t="inlineStr">
        <is>
          <t xml:space="preserve"> </t>
        </is>
      </c>
      <c r="F98" s="4" t="inlineStr">
        <is>
          <t xml:space="preserve"> </t>
        </is>
      </c>
    </row>
    <row r="99">
      <c r="A99" s="4" t="inlineStr">
        <is>
          <t>Expenses MCh$</t>
        </is>
      </c>
      <c r="B99" s="5" t="n">
        <v>0</v>
      </c>
      <c r="C99" s="5" t="n">
        <v>0</v>
      </c>
      <c r="D99" s="4" t="inlineStr">
        <is>
          <t xml:space="preserve"> </t>
        </is>
      </c>
      <c r="E99" s="4" t="inlineStr">
        <is>
          <t xml:space="preserve"> </t>
        </is>
      </c>
      <c r="F99" s="4" t="inlineStr">
        <is>
          <t xml:space="preserve"> </t>
        </is>
      </c>
    </row>
    <row r="100">
      <c r="A100" s="4" t="inlineStr">
        <is>
          <t>Account receivable</t>
        </is>
      </c>
      <c r="B100" s="5" t="n">
        <v>1883</v>
      </c>
      <c r="C100" s="5" t="n">
        <v>1667</v>
      </c>
      <c r="D100" s="4" t="inlineStr">
        <is>
          <t xml:space="preserve"> </t>
        </is>
      </c>
      <c r="E100" s="4" t="inlineStr">
        <is>
          <t xml:space="preserve"> </t>
        </is>
      </c>
      <c r="F100" s="4" t="inlineStr">
        <is>
          <t xml:space="preserve"> </t>
        </is>
      </c>
    </row>
    <row r="101">
      <c r="A101" s="4" t="inlineStr">
        <is>
          <t>Account payable MCh$</t>
        </is>
      </c>
      <c r="B101" s="4" t="inlineStr">
        <is>
          <t xml:space="preserve"> </t>
        </is>
      </c>
      <c r="C101" s="5" t="n">
        <v>0</v>
      </c>
      <c r="D101" s="4" t="inlineStr">
        <is>
          <t xml:space="preserve"> </t>
        </is>
      </c>
      <c r="E101" s="4" t="inlineStr">
        <is>
          <t xml:space="preserve"> </t>
        </is>
      </c>
      <c r="F101" s="5" t="n">
        <v>0</v>
      </c>
    </row>
    <row r="102">
      <c r="A102" s="4" t="inlineStr">
        <is>
          <t>F1rst Tecnologia e Inovação Ltda.</t>
        </is>
      </c>
      <c r="B102" s="4" t="inlineStr">
        <is>
          <t xml:space="preserve"> </t>
        </is>
      </c>
      <c r="C102" s="4" t="inlineStr">
        <is>
          <t xml:space="preserve"> </t>
        </is>
      </c>
      <c r="D102" s="4" t="inlineStr">
        <is>
          <t xml:space="preserve"> </t>
        </is>
      </c>
      <c r="E102" s="4" t="inlineStr">
        <is>
          <t xml:space="preserve"> </t>
        </is>
      </c>
      <c r="F102" s="4" t="inlineStr">
        <is>
          <t xml:space="preserve"> </t>
        </is>
      </c>
    </row>
    <row r="103">
      <c r="A103" s="3" t="inlineStr">
        <is>
          <t>Schedule of Business Operations of the Bank With their Clients [Line Items]</t>
        </is>
      </c>
      <c r="B103" s="4" t="inlineStr">
        <is>
          <t xml:space="preserve"> </t>
        </is>
      </c>
      <c r="C103" s="4" t="inlineStr">
        <is>
          <t xml:space="preserve"> </t>
        </is>
      </c>
      <c r="D103" s="4" t="inlineStr">
        <is>
          <t xml:space="preserve"> </t>
        </is>
      </c>
      <c r="E103" s="4" t="inlineStr">
        <is>
          <t xml:space="preserve"> </t>
        </is>
      </c>
      <c r="F103" s="4" t="inlineStr">
        <is>
          <t xml:space="preserve"> </t>
        </is>
      </c>
    </row>
    <row r="104">
      <c r="A104" s="4" t="inlineStr">
        <is>
          <t>Income MCh$</t>
        </is>
      </c>
      <c r="B104" s="5" t="n">
        <v>0</v>
      </c>
      <c r="C104" s="5" t="n">
        <v>0</v>
      </c>
      <c r="D104" s="4" t="inlineStr">
        <is>
          <t xml:space="preserve"> </t>
        </is>
      </c>
      <c r="E104" s="4" t="inlineStr">
        <is>
          <t xml:space="preserve"> </t>
        </is>
      </c>
      <c r="F104" s="4" t="inlineStr">
        <is>
          <t xml:space="preserve"> </t>
        </is>
      </c>
    </row>
    <row r="105">
      <c r="A105" s="4" t="inlineStr">
        <is>
          <t>Expenses MCh$</t>
        </is>
      </c>
      <c r="B105" s="5" t="n">
        <v>26816</v>
      </c>
      <c r="C105" s="5" t="n">
        <v>8723</v>
      </c>
      <c r="D105" s="4" t="inlineStr">
        <is>
          <t xml:space="preserve"> </t>
        </is>
      </c>
      <c r="E105" s="4" t="inlineStr">
        <is>
          <t xml:space="preserve"> </t>
        </is>
      </c>
      <c r="F105" s="4" t="inlineStr">
        <is>
          <t xml:space="preserve"> </t>
        </is>
      </c>
    </row>
    <row r="106">
      <c r="A106" s="4" t="inlineStr">
        <is>
          <t>Account receivable</t>
        </is>
      </c>
      <c r="B106" s="5" t="n">
        <v>0</v>
      </c>
      <c r="C106" s="5" t="n">
        <v>0</v>
      </c>
      <c r="D106" s="4" t="inlineStr">
        <is>
          <t xml:space="preserve"> </t>
        </is>
      </c>
      <c r="E106" s="4" t="inlineStr">
        <is>
          <t xml:space="preserve"> </t>
        </is>
      </c>
      <c r="F106" s="4" t="inlineStr">
        <is>
          <t xml:space="preserve"> </t>
        </is>
      </c>
    </row>
    <row r="107">
      <c r="A107" s="4" t="inlineStr">
        <is>
          <t>Account payable MCh$</t>
        </is>
      </c>
      <c r="B107" s="4" t="inlineStr">
        <is>
          <t xml:space="preserve"> </t>
        </is>
      </c>
      <c r="C107" s="5" t="n">
        <v>0</v>
      </c>
      <c r="D107" s="4" t="inlineStr">
        <is>
          <t xml:space="preserve"> </t>
        </is>
      </c>
      <c r="E107" s="4" t="inlineStr">
        <is>
          <t xml:space="preserve"> </t>
        </is>
      </c>
      <c r="F107" s="5" t="n">
        <v>0</v>
      </c>
    </row>
    <row r="108">
      <c r="A108" s="4" t="inlineStr">
        <is>
          <t>Santander Global Technology and Operations, S.L. Unipersonal</t>
        </is>
      </c>
      <c r="B108" s="4" t="inlineStr">
        <is>
          <t xml:space="preserve"> </t>
        </is>
      </c>
      <c r="C108" s="4" t="inlineStr">
        <is>
          <t xml:space="preserve"> </t>
        </is>
      </c>
      <c r="D108" s="4" t="inlineStr">
        <is>
          <t xml:space="preserve"> </t>
        </is>
      </c>
      <c r="E108" s="4" t="inlineStr">
        <is>
          <t xml:space="preserve"> </t>
        </is>
      </c>
      <c r="F108" s="4" t="inlineStr">
        <is>
          <t xml:space="preserve"> </t>
        </is>
      </c>
    </row>
    <row r="109">
      <c r="A109" s="3" t="inlineStr">
        <is>
          <t>Schedule of Business Operations of the Bank With their Clients [Line Items]</t>
        </is>
      </c>
      <c r="B109" s="4" t="inlineStr">
        <is>
          <t xml:space="preserve"> </t>
        </is>
      </c>
      <c r="C109" s="4" t="inlineStr">
        <is>
          <t xml:space="preserve"> </t>
        </is>
      </c>
      <c r="D109" s="4" t="inlineStr">
        <is>
          <t xml:space="preserve"> </t>
        </is>
      </c>
      <c r="E109" s="4" t="inlineStr">
        <is>
          <t xml:space="preserve"> </t>
        </is>
      </c>
      <c r="F109" s="4" t="inlineStr">
        <is>
          <t xml:space="preserve"> </t>
        </is>
      </c>
    </row>
    <row r="110">
      <c r="A110" s="4" t="inlineStr">
        <is>
          <t>Income MCh$</t>
        </is>
      </c>
      <c r="B110" s="5" t="n">
        <v>0</v>
      </c>
      <c r="C110" s="5" t="n">
        <v>0</v>
      </c>
      <c r="D110" s="4" t="inlineStr">
        <is>
          <t xml:space="preserve"> </t>
        </is>
      </c>
      <c r="E110" s="4" t="inlineStr">
        <is>
          <t xml:space="preserve"> </t>
        </is>
      </c>
      <c r="F110" s="4" t="inlineStr">
        <is>
          <t xml:space="preserve"> </t>
        </is>
      </c>
    </row>
    <row r="111">
      <c r="A111" s="4" t="inlineStr">
        <is>
          <t>Expenses MCh$</t>
        </is>
      </c>
      <c r="B111" s="5" t="n">
        <v>57379</v>
      </c>
      <c r="C111" s="5" t="n">
        <v>52948</v>
      </c>
      <c r="D111" s="4" t="inlineStr">
        <is>
          <t xml:space="preserve"> </t>
        </is>
      </c>
      <c r="E111" s="4" t="inlineStr">
        <is>
          <t xml:space="preserve"> </t>
        </is>
      </c>
      <c r="F111" s="4" t="inlineStr">
        <is>
          <t xml:space="preserve"> </t>
        </is>
      </c>
    </row>
    <row r="112">
      <c r="A112" s="4" t="inlineStr">
        <is>
          <t>Account receivable</t>
        </is>
      </c>
      <c r="B112" s="5" t="n">
        <v>132</v>
      </c>
      <c r="C112" s="5" t="n">
        <v>0</v>
      </c>
      <c r="D112" s="4" t="inlineStr">
        <is>
          <t xml:space="preserve"> </t>
        </is>
      </c>
      <c r="E112" s="4" t="inlineStr">
        <is>
          <t xml:space="preserve"> </t>
        </is>
      </c>
      <c r="F112" s="4" t="inlineStr">
        <is>
          <t xml:space="preserve"> </t>
        </is>
      </c>
    </row>
    <row r="113">
      <c r="A113" s="4" t="inlineStr">
        <is>
          <t>Account payable MCh$</t>
        </is>
      </c>
      <c r="B113" s="4" t="inlineStr">
        <is>
          <t xml:space="preserve"> </t>
        </is>
      </c>
      <c r="C113" s="5" t="n">
        <v>0</v>
      </c>
      <c r="D113" s="4" t="inlineStr">
        <is>
          <t xml:space="preserve"> </t>
        </is>
      </c>
      <c r="E113" s="4" t="inlineStr">
        <is>
          <t xml:space="preserve"> </t>
        </is>
      </c>
      <c r="F113" s="5" t="n">
        <v>0</v>
      </c>
    </row>
    <row r="114">
      <c r="A114" s="4" t="inlineStr">
        <is>
          <t>PagoNxt Trade Services, S.L.</t>
        </is>
      </c>
      <c r="B114" s="4" t="inlineStr">
        <is>
          <t xml:space="preserve"> </t>
        </is>
      </c>
      <c r="C114" s="4" t="inlineStr">
        <is>
          <t xml:space="preserve"> </t>
        </is>
      </c>
      <c r="D114" s="4" t="inlineStr">
        <is>
          <t xml:space="preserve"> </t>
        </is>
      </c>
      <c r="E114" s="4" t="inlineStr">
        <is>
          <t xml:space="preserve"> </t>
        </is>
      </c>
      <c r="F114" s="4" t="inlineStr">
        <is>
          <t xml:space="preserve"> </t>
        </is>
      </c>
    </row>
    <row r="115">
      <c r="A115" s="3" t="inlineStr">
        <is>
          <t>Schedule of Business Operations of the Bank With their Clients [Line Items]</t>
        </is>
      </c>
      <c r="B115" s="4" t="inlineStr">
        <is>
          <t xml:space="preserve"> </t>
        </is>
      </c>
      <c r="C115" s="4" t="inlineStr">
        <is>
          <t xml:space="preserve"> </t>
        </is>
      </c>
      <c r="D115" s="4" t="inlineStr">
        <is>
          <t xml:space="preserve"> </t>
        </is>
      </c>
      <c r="E115" s="4" t="inlineStr">
        <is>
          <t xml:space="preserve"> </t>
        </is>
      </c>
      <c r="F115" s="4" t="inlineStr">
        <is>
          <t xml:space="preserve"> </t>
        </is>
      </c>
    </row>
    <row r="116">
      <c r="A116" s="4" t="inlineStr">
        <is>
          <t>Income MCh$</t>
        </is>
      </c>
      <c r="B116" s="5" t="n">
        <v>0</v>
      </c>
      <c r="C116" s="5" t="n">
        <v>0</v>
      </c>
      <c r="D116" s="4" t="inlineStr">
        <is>
          <t xml:space="preserve"> </t>
        </is>
      </c>
      <c r="E116" s="4" t="inlineStr">
        <is>
          <t xml:space="preserve"> </t>
        </is>
      </c>
      <c r="F116" s="4" t="inlineStr">
        <is>
          <t xml:space="preserve"> </t>
        </is>
      </c>
    </row>
    <row r="117">
      <c r="A117" s="4" t="inlineStr">
        <is>
          <t>Expenses MCh$</t>
        </is>
      </c>
      <c r="B117" s="5" t="n">
        <v>620</v>
      </c>
      <c r="C117" s="5" t="n">
        <v>400</v>
      </c>
      <c r="D117" s="4" t="inlineStr">
        <is>
          <t xml:space="preserve"> </t>
        </is>
      </c>
      <c r="E117" s="4" t="inlineStr">
        <is>
          <t xml:space="preserve"> </t>
        </is>
      </c>
      <c r="F117" s="4" t="inlineStr">
        <is>
          <t xml:space="preserve"> </t>
        </is>
      </c>
    </row>
    <row r="118">
      <c r="A118" s="4" t="inlineStr">
        <is>
          <t>Account receivable</t>
        </is>
      </c>
      <c r="B118" s="5" t="n">
        <v>0</v>
      </c>
      <c r="C118" s="5" t="n">
        <v>0</v>
      </c>
      <c r="D118" s="4" t="inlineStr">
        <is>
          <t xml:space="preserve"> </t>
        </is>
      </c>
      <c r="E118" s="4" t="inlineStr">
        <is>
          <t xml:space="preserve"> </t>
        </is>
      </c>
      <c r="F118" s="4" t="inlineStr">
        <is>
          <t xml:space="preserve"> </t>
        </is>
      </c>
    </row>
    <row r="119">
      <c r="A119" s="4" t="inlineStr">
        <is>
          <t>Account payable MCh$</t>
        </is>
      </c>
      <c r="B119" s="4" t="inlineStr">
        <is>
          <t xml:space="preserve"> </t>
        </is>
      </c>
      <c r="C119" s="5" t="n">
        <v>0</v>
      </c>
      <c r="D119" s="4" t="inlineStr">
        <is>
          <t xml:space="preserve"> </t>
        </is>
      </c>
      <c r="E119" s="4" t="inlineStr">
        <is>
          <t xml:space="preserve"> </t>
        </is>
      </c>
      <c r="F119" s="5" t="n">
        <v>0</v>
      </c>
    </row>
    <row r="120">
      <c r="A120" s="4" t="inlineStr">
        <is>
          <t>Mercury Trade Finance Solutions, S.p.A.</t>
        </is>
      </c>
      <c r="B120" s="4" t="inlineStr">
        <is>
          <t xml:space="preserve"> </t>
        </is>
      </c>
      <c r="C120" s="4" t="inlineStr">
        <is>
          <t xml:space="preserve"> </t>
        </is>
      </c>
      <c r="D120" s="4" t="inlineStr">
        <is>
          <t xml:space="preserve"> </t>
        </is>
      </c>
      <c r="E120" s="4" t="inlineStr">
        <is>
          <t xml:space="preserve"> </t>
        </is>
      </c>
      <c r="F120" s="4" t="inlineStr">
        <is>
          <t xml:space="preserve"> </t>
        </is>
      </c>
    </row>
    <row r="121">
      <c r="A121" s="3" t="inlineStr">
        <is>
          <t>Schedule of Business Operations of the Bank With their Clients [Line Items]</t>
        </is>
      </c>
      <c r="B121" s="4" t="inlineStr">
        <is>
          <t xml:space="preserve"> </t>
        </is>
      </c>
      <c r="C121" s="4" t="inlineStr">
        <is>
          <t xml:space="preserve"> </t>
        </is>
      </c>
      <c r="D121" s="4" t="inlineStr">
        <is>
          <t xml:space="preserve"> </t>
        </is>
      </c>
      <c r="E121" s="4" t="inlineStr">
        <is>
          <t xml:space="preserve"> </t>
        </is>
      </c>
      <c r="F121" s="4" t="inlineStr">
        <is>
          <t xml:space="preserve"> </t>
        </is>
      </c>
    </row>
    <row r="122">
      <c r="A122" s="4" t="inlineStr">
        <is>
          <t>Income MCh$</t>
        </is>
      </c>
      <c r="B122" s="4" t="inlineStr">
        <is>
          <t xml:space="preserve"> </t>
        </is>
      </c>
      <c r="C122" s="5" t="n">
        <v>0</v>
      </c>
      <c r="D122" s="4" t="inlineStr">
        <is>
          <t xml:space="preserve"> </t>
        </is>
      </c>
      <c r="E122" s="4" t="inlineStr">
        <is>
          <t xml:space="preserve"> </t>
        </is>
      </c>
      <c r="F122" s="4" t="inlineStr">
        <is>
          <t xml:space="preserve"> </t>
        </is>
      </c>
    </row>
    <row r="123">
      <c r="A123" s="4" t="inlineStr">
        <is>
          <t>Expenses MCh$</t>
        </is>
      </c>
      <c r="B123" s="4" t="inlineStr">
        <is>
          <t xml:space="preserve"> </t>
        </is>
      </c>
      <c r="C123" s="5" t="n">
        <v>183</v>
      </c>
      <c r="D123" s="4" t="inlineStr">
        <is>
          <t xml:space="preserve"> </t>
        </is>
      </c>
      <c r="E123" s="4" t="inlineStr">
        <is>
          <t xml:space="preserve"> </t>
        </is>
      </c>
      <c r="F123" s="4" t="inlineStr">
        <is>
          <t xml:space="preserve"> </t>
        </is>
      </c>
    </row>
    <row r="124">
      <c r="A124" s="4" t="inlineStr">
        <is>
          <t>Account receivable</t>
        </is>
      </c>
      <c r="B124" s="4" t="inlineStr">
        <is>
          <t xml:space="preserve"> </t>
        </is>
      </c>
      <c r="C124" s="5" t="n">
        <v>0</v>
      </c>
      <c r="D124" s="4" t="inlineStr">
        <is>
          <t xml:space="preserve"> </t>
        </is>
      </c>
      <c r="E124" s="4" t="inlineStr">
        <is>
          <t xml:space="preserve"> </t>
        </is>
      </c>
      <c r="F124" s="4" t="inlineStr">
        <is>
          <t xml:space="preserve"> </t>
        </is>
      </c>
    </row>
    <row r="125">
      <c r="A125" s="4" t="inlineStr">
        <is>
          <t>Account payable MCh$</t>
        </is>
      </c>
      <c r="B125" s="4" t="inlineStr">
        <is>
          <t xml:space="preserve"> </t>
        </is>
      </c>
      <c r="C125" s="5" t="n">
        <v>0</v>
      </c>
      <c r="D125" s="4" t="inlineStr">
        <is>
          <t xml:space="preserve"> </t>
        </is>
      </c>
      <c r="E125" s="4" t="inlineStr">
        <is>
          <t xml:space="preserve"> </t>
        </is>
      </c>
      <c r="F125" s="4" t="inlineStr">
        <is>
          <t xml:space="preserve"> </t>
        </is>
      </c>
    </row>
    <row r="126">
      <c r="A126" s="4" t="inlineStr">
        <is>
          <t>Klare Corredora de Seguros S.A.</t>
        </is>
      </c>
      <c r="B126" s="4" t="inlineStr">
        <is>
          <t xml:space="preserve"> </t>
        </is>
      </c>
      <c r="C126" s="4" t="inlineStr">
        <is>
          <t xml:space="preserve"> </t>
        </is>
      </c>
      <c r="D126" s="4" t="inlineStr">
        <is>
          <t xml:space="preserve"> </t>
        </is>
      </c>
      <c r="E126" s="4" t="inlineStr">
        <is>
          <t xml:space="preserve"> </t>
        </is>
      </c>
      <c r="F126" s="4" t="inlineStr">
        <is>
          <t xml:space="preserve"> </t>
        </is>
      </c>
    </row>
    <row r="127">
      <c r="A127" s="3" t="inlineStr">
        <is>
          <t>Schedule of Business Operations of the Bank With their Clients [Line Items]</t>
        </is>
      </c>
      <c r="B127" s="4" t="inlineStr">
        <is>
          <t xml:space="preserve"> </t>
        </is>
      </c>
      <c r="C127" s="4" t="inlineStr">
        <is>
          <t xml:space="preserve"> </t>
        </is>
      </c>
      <c r="D127" s="4" t="inlineStr">
        <is>
          <t xml:space="preserve"> </t>
        </is>
      </c>
      <c r="E127" s="4" t="inlineStr">
        <is>
          <t xml:space="preserve"> </t>
        </is>
      </c>
      <c r="F127" s="4" t="inlineStr">
        <is>
          <t xml:space="preserve"> </t>
        </is>
      </c>
    </row>
    <row r="128">
      <c r="A128" s="4" t="inlineStr">
        <is>
          <t>Income MCh$</t>
        </is>
      </c>
      <c r="B128" s="5" t="n">
        <v>78</v>
      </c>
      <c r="C128" s="4" t="inlineStr">
        <is>
          <t xml:space="preserve"> </t>
        </is>
      </c>
      <c r="D128" s="4" t="inlineStr">
        <is>
          <t xml:space="preserve"> </t>
        </is>
      </c>
      <c r="E128" s="4" t="inlineStr">
        <is>
          <t xml:space="preserve"> </t>
        </is>
      </c>
      <c r="F128" s="4" t="inlineStr">
        <is>
          <t xml:space="preserve"> </t>
        </is>
      </c>
    </row>
    <row r="129">
      <c r="A129" s="4" t="inlineStr">
        <is>
          <t>Expenses MCh$</t>
        </is>
      </c>
      <c r="B129" s="5" t="n">
        <v>0</v>
      </c>
      <c r="C129" s="4" t="inlineStr">
        <is>
          <t xml:space="preserve"> </t>
        </is>
      </c>
      <c r="D129" s="4" t="inlineStr">
        <is>
          <t xml:space="preserve"> </t>
        </is>
      </c>
      <c r="E129" s="4" t="inlineStr">
        <is>
          <t xml:space="preserve"> </t>
        </is>
      </c>
      <c r="F129" s="4" t="inlineStr">
        <is>
          <t xml:space="preserve"> </t>
        </is>
      </c>
    </row>
    <row r="130">
      <c r="A130" s="4" t="inlineStr">
        <is>
          <t>Account receivable</t>
        </is>
      </c>
      <c r="B130" s="5" t="n">
        <v>267</v>
      </c>
      <c r="C130" s="4" t="inlineStr">
        <is>
          <t xml:space="preserve"> </t>
        </is>
      </c>
      <c r="D130" s="4" t="inlineStr">
        <is>
          <t xml:space="preserve"> </t>
        </is>
      </c>
      <c r="E130" s="4" t="inlineStr">
        <is>
          <t xml:space="preserve"> </t>
        </is>
      </c>
      <c r="F130" s="4" t="inlineStr">
        <is>
          <t xml:space="preserve"> </t>
        </is>
      </c>
    </row>
    <row r="131">
      <c r="A131" s="4" t="inlineStr">
        <is>
          <t>Account payable MCh$</t>
        </is>
      </c>
      <c r="B131" s="4" t="inlineStr">
        <is>
          <t xml:space="preserve"> </t>
        </is>
      </c>
      <c r="C131" s="4" t="inlineStr">
        <is>
          <t xml:space="preserve"> </t>
        </is>
      </c>
      <c r="D131" s="4" t="inlineStr">
        <is>
          <t xml:space="preserve"> </t>
        </is>
      </c>
      <c r="E131" s="4" t="inlineStr">
        <is>
          <t xml:space="preserve"> </t>
        </is>
      </c>
      <c r="F131" s="5" t="n">
        <v>0</v>
      </c>
    </row>
    <row r="132">
      <c r="A132" s="4" t="inlineStr">
        <is>
          <t>Universia Holding, S.L.</t>
        </is>
      </c>
      <c r="B132" s="4" t="inlineStr">
        <is>
          <t xml:space="preserve"> </t>
        </is>
      </c>
      <c r="C132" s="4" t="inlineStr">
        <is>
          <t xml:space="preserve"> </t>
        </is>
      </c>
      <c r="D132" s="4" t="inlineStr">
        <is>
          <t xml:space="preserve"> </t>
        </is>
      </c>
      <c r="E132" s="4" t="inlineStr">
        <is>
          <t xml:space="preserve"> </t>
        </is>
      </c>
      <c r="F132" s="4" t="inlineStr">
        <is>
          <t xml:space="preserve"> </t>
        </is>
      </c>
    </row>
    <row r="133">
      <c r="A133" s="3" t="inlineStr">
        <is>
          <t>Schedule of Business Operations of the Bank With their Clients [Line Items]</t>
        </is>
      </c>
      <c r="B133" s="4" t="inlineStr">
        <is>
          <t xml:space="preserve"> </t>
        </is>
      </c>
      <c r="C133" s="4" t="inlineStr">
        <is>
          <t xml:space="preserve"> </t>
        </is>
      </c>
      <c r="D133" s="4" t="inlineStr">
        <is>
          <t xml:space="preserve"> </t>
        </is>
      </c>
      <c r="E133" s="4" t="inlineStr">
        <is>
          <t xml:space="preserve"> </t>
        </is>
      </c>
      <c r="F133" s="4" t="inlineStr">
        <is>
          <t xml:space="preserve"> </t>
        </is>
      </c>
    </row>
    <row r="134">
      <c r="A134" s="4" t="inlineStr">
        <is>
          <t>Income MCh$</t>
        </is>
      </c>
      <c r="B134" s="5" t="n">
        <v>0</v>
      </c>
      <c r="C134" s="4" t="inlineStr">
        <is>
          <t xml:space="preserve"> </t>
        </is>
      </c>
      <c r="D134" s="4" t="inlineStr">
        <is>
          <t xml:space="preserve"> </t>
        </is>
      </c>
      <c r="E134" s="4" t="inlineStr">
        <is>
          <t xml:space="preserve"> </t>
        </is>
      </c>
      <c r="F134" s="4" t="inlineStr">
        <is>
          <t xml:space="preserve"> </t>
        </is>
      </c>
    </row>
    <row r="135">
      <c r="A135" s="4" t="inlineStr">
        <is>
          <t>Expenses MCh$</t>
        </is>
      </c>
      <c r="B135" s="5" t="n">
        <v>77</v>
      </c>
      <c r="C135" s="4" t="inlineStr">
        <is>
          <t xml:space="preserve"> </t>
        </is>
      </c>
      <c r="D135" s="4" t="inlineStr">
        <is>
          <t xml:space="preserve"> </t>
        </is>
      </c>
      <c r="E135" s="4" t="inlineStr">
        <is>
          <t xml:space="preserve"> </t>
        </is>
      </c>
      <c r="F135" s="4" t="inlineStr">
        <is>
          <t xml:space="preserve"> </t>
        </is>
      </c>
    </row>
    <row r="136">
      <c r="A136" s="4" t="inlineStr">
        <is>
          <t>Account receivable</t>
        </is>
      </c>
      <c r="B136" s="5" t="n">
        <v>0</v>
      </c>
      <c r="C136" s="4" t="inlineStr">
        <is>
          <t xml:space="preserve"> </t>
        </is>
      </c>
      <c r="D136" s="4" t="inlineStr">
        <is>
          <t xml:space="preserve"> </t>
        </is>
      </c>
      <c r="E136" s="4" t="inlineStr">
        <is>
          <t xml:space="preserve"> </t>
        </is>
      </c>
      <c r="F136" s="4" t="inlineStr">
        <is>
          <t xml:space="preserve"> </t>
        </is>
      </c>
    </row>
    <row r="137">
      <c r="A137" s="4" t="inlineStr">
        <is>
          <t>Account payable MCh$</t>
        </is>
      </c>
      <c r="B137" s="4" t="inlineStr">
        <is>
          <t xml:space="preserve"> </t>
        </is>
      </c>
      <c r="C137" s="4" t="inlineStr">
        <is>
          <t xml:space="preserve"> </t>
        </is>
      </c>
      <c r="D137" s="4" t="inlineStr">
        <is>
          <t xml:space="preserve"> </t>
        </is>
      </c>
      <c r="E137" s="4" t="inlineStr">
        <is>
          <t xml:space="preserve"> </t>
        </is>
      </c>
      <c r="F137" s="5" t="n">
        <v>0</v>
      </c>
    </row>
    <row r="138">
      <c r="A138" s="4" t="inlineStr">
        <is>
          <t>Santander Global Cards &amp; Digital Solutions, S.L.</t>
        </is>
      </c>
      <c r="B138" s="4" t="inlineStr">
        <is>
          <t xml:space="preserve"> </t>
        </is>
      </c>
      <c r="C138" s="4" t="inlineStr">
        <is>
          <t xml:space="preserve"> </t>
        </is>
      </c>
      <c r="D138" s="4" t="inlineStr">
        <is>
          <t xml:space="preserve"> </t>
        </is>
      </c>
      <c r="E138" s="4" t="inlineStr">
        <is>
          <t xml:space="preserve"> </t>
        </is>
      </c>
      <c r="F138" s="4" t="inlineStr">
        <is>
          <t xml:space="preserve"> </t>
        </is>
      </c>
    </row>
    <row r="139">
      <c r="A139" s="3" t="inlineStr">
        <is>
          <t>Schedule of Business Operations of the Bank With their Clients [Line Items]</t>
        </is>
      </c>
      <c r="B139" s="4" t="inlineStr">
        <is>
          <t xml:space="preserve"> </t>
        </is>
      </c>
      <c r="C139" s="4" t="inlineStr">
        <is>
          <t xml:space="preserve"> </t>
        </is>
      </c>
      <c r="D139" s="4" t="inlineStr">
        <is>
          <t xml:space="preserve"> </t>
        </is>
      </c>
      <c r="E139" s="4" t="inlineStr">
        <is>
          <t xml:space="preserve"> </t>
        </is>
      </c>
      <c r="F139" s="4" t="inlineStr">
        <is>
          <t xml:space="preserve"> </t>
        </is>
      </c>
    </row>
    <row r="140">
      <c r="A140" s="4" t="inlineStr">
        <is>
          <t>Income MCh$</t>
        </is>
      </c>
      <c r="B140" s="5" t="n">
        <v>0</v>
      </c>
      <c r="C140" s="4" t="inlineStr">
        <is>
          <t xml:space="preserve"> </t>
        </is>
      </c>
      <c r="D140" s="4" t="inlineStr">
        <is>
          <t xml:space="preserve"> </t>
        </is>
      </c>
      <c r="E140" s="4" t="inlineStr">
        <is>
          <t xml:space="preserve"> </t>
        </is>
      </c>
      <c r="F140" s="4" t="inlineStr">
        <is>
          <t xml:space="preserve"> </t>
        </is>
      </c>
    </row>
    <row r="141">
      <c r="A141" s="4" t="inlineStr">
        <is>
          <t>Expenses MCh$</t>
        </is>
      </c>
      <c r="B141" s="5" t="n">
        <v>515</v>
      </c>
      <c r="C141" s="4" t="inlineStr">
        <is>
          <t xml:space="preserve"> </t>
        </is>
      </c>
      <c r="D141" s="4" t="inlineStr">
        <is>
          <t xml:space="preserve"> </t>
        </is>
      </c>
      <c r="E141" s="4" t="inlineStr">
        <is>
          <t xml:space="preserve"> </t>
        </is>
      </c>
      <c r="F141" s="4" t="inlineStr">
        <is>
          <t xml:space="preserve"> </t>
        </is>
      </c>
    </row>
    <row r="142">
      <c r="A142" s="4" t="inlineStr">
        <is>
          <t>Account receivable</t>
        </is>
      </c>
      <c r="B142" s="6" t="n">
        <v>0</v>
      </c>
      <c r="C142" s="4" t="inlineStr">
        <is>
          <t xml:space="preserve"> </t>
        </is>
      </c>
      <c r="D142" s="4" t="inlineStr">
        <is>
          <t xml:space="preserve"> </t>
        </is>
      </c>
      <c r="E142" s="4" t="inlineStr">
        <is>
          <t xml:space="preserve"> </t>
        </is>
      </c>
      <c r="F142" s="4" t="inlineStr">
        <is>
          <t xml:space="preserve"> </t>
        </is>
      </c>
    </row>
    <row r="143">
      <c r="A143" s="4" t="inlineStr">
        <is>
          <t>Account payable MCh$</t>
        </is>
      </c>
      <c r="B143" s="4" t="inlineStr">
        <is>
          <t xml:space="preserve"> </t>
        </is>
      </c>
      <c r="C143" s="4" t="inlineStr">
        <is>
          <t xml:space="preserve"> </t>
        </is>
      </c>
      <c r="D143" s="4" t="inlineStr">
        <is>
          <t xml:space="preserve"> </t>
        </is>
      </c>
      <c r="E143" s="4" t="inlineStr">
        <is>
          <t xml:space="preserve"> </t>
        </is>
      </c>
      <c r="F143" s="6" t="n">
        <v>0</v>
      </c>
    </row>
    <row r="144">
      <c r="A144" s="4" t="inlineStr">
        <is>
          <t>Banco Santander, S.A.</t>
        </is>
      </c>
      <c r="B144" s="4" t="inlineStr">
        <is>
          <t xml:space="preserve"> </t>
        </is>
      </c>
      <c r="C144" s="4" t="inlineStr">
        <is>
          <t xml:space="preserve"> </t>
        </is>
      </c>
      <c r="D144" s="4" t="inlineStr">
        <is>
          <t xml:space="preserve"> </t>
        </is>
      </c>
      <c r="E144" s="4" t="inlineStr">
        <is>
          <t xml:space="preserve"> </t>
        </is>
      </c>
      <c r="F144" s="4" t="inlineStr">
        <is>
          <t xml:space="preserve"> </t>
        </is>
      </c>
    </row>
    <row r="145">
      <c r="A145" s="3" t="inlineStr">
        <is>
          <t>Schedule of Business Operations of the Bank With their Clients [Line Items]</t>
        </is>
      </c>
      <c r="B145" s="4" t="inlineStr">
        <is>
          <t xml:space="preserve"> </t>
        </is>
      </c>
      <c r="C145" s="4" t="inlineStr">
        <is>
          <t xml:space="preserve"> </t>
        </is>
      </c>
      <c r="D145" s="4" t="inlineStr">
        <is>
          <t xml:space="preserve"> </t>
        </is>
      </c>
      <c r="E145" s="4" t="inlineStr">
        <is>
          <t xml:space="preserve"> </t>
        </is>
      </c>
      <c r="F145" s="4" t="inlineStr">
        <is>
          <t xml:space="preserve"> </t>
        </is>
      </c>
    </row>
    <row r="146">
      <c r="A146" s="4" t="inlineStr">
        <is>
          <t>Income MCh$</t>
        </is>
      </c>
      <c r="B146" s="4" t="inlineStr">
        <is>
          <t xml:space="preserve"> </t>
        </is>
      </c>
      <c r="C146" s="5" t="n">
        <v>0</v>
      </c>
      <c r="D146" s="4" t="inlineStr">
        <is>
          <t xml:space="preserve"> </t>
        </is>
      </c>
      <c r="E146" s="4" t="inlineStr">
        <is>
          <t xml:space="preserve"> </t>
        </is>
      </c>
      <c r="F146" s="4" t="inlineStr">
        <is>
          <t xml:space="preserve"> </t>
        </is>
      </c>
    </row>
    <row r="147">
      <c r="A147" s="4" t="inlineStr">
        <is>
          <t>Expenses MCh$</t>
        </is>
      </c>
      <c r="B147" s="4" t="inlineStr">
        <is>
          <t xml:space="preserve"> </t>
        </is>
      </c>
      <c r="C147" s="5" t="n">
        <v>18929</v>
      </c>
      <c r="D147" s="4" t="inlineStr">
        <is>
          <t xml:space="preserve"> </t>
        </is>
      </c>
      <c r="E147" s="4" t="inlineStr">
        <is>
          <t xml:space="preserve"> </t>
        </is>
      </c>
      <c r="F147" s="4" t="inlineStr">
        <is>
          <t xml:space="preserve"> </t>
        </is>
      </c>
    </row>
    <row r="148">
      <c r="A148" s="4" t="inlineStr">
        <is>
          <t>Account receivable</t>
        </is>
      </c>
      <c r="B148" s="4" t="inlineStr">
        <is>
          <t xml:space="preserve"> </t>
        </is>
      </c>
      <c r="C148" s="5" t="n">
        <v>0</v>
      </c>
      <c r="D148" s="4" t="inlineStr">
        <is>
          <t xml:space="preserve"> </t>
        </is>
      </c>
      <c r="E148" s="4" t="inlineStr">
        <is>
          <t xml:space="preserve"> </t>
        </is>
      </c>
      <c r="F148" s="4" t="inlineStr">
        <is>
          <t xml:space="preserve"> </t>
        </is>
      </c>
    </row>
    <row r="149">
      <c r="A149" s="4" t="inlineStr">
        <is>
          <t>Account payable MCh$</t>
        </is>
      </c>
      <c r="B149" s="4" t="inlineStr">
        <is>
          <t xml:space="preserve"> </t>
        </is>
      </c>
      <c r="C149" s="6" t="n">
        <v>18715</v>
      </c>
      <c r="D149" s="4" t="inlineStr">
        <is>
          <t xml:space="preserve"> </t>
        </is>
      </c>
      <c r="E149" s="4" t="inlineStr">
        <is>
          <t xml:space="preserve"> </t>
        </is>
      </c>
      <c r="F149" s="4" t="inlineStr">
        <is>
          <t xml:space="preserve"> </t>
        </is>
      </c>
    </row>
  </sheetData>
  <mergeCells count="3">
    <mergeCell ref="A1:A2"/>
    <mergeCell ref="B1:C1"/>
    <mergeCell ref="D1:F1"/>
  </mergeCells>
  <pageMargins left="0.75" right="0.75" top="1" bottom="1" header="0.5" footer="0.5"/>
</worksheet>
</file>

<file path=xl/worksheets/sheet212.xml><?xml version="1.0" encoding="utf-8"?>
<worksheet xmlns="http://schemas.openxmlformats.org/spreadsheetml/2006/main">
  <sheetPr>
    <outlinePr summaryBelow="1" summaryRight="1"/>
    <pageSetUpPr/>
  </sheetPr>
  <dimension ref="A1:D1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Transactions With Related Parties (Details) - Schedule of Personnel Salaries and Expenses - CLP ($) $ in Millions</t>
        </is>
      </c>
      <c r="B1" s="2" t="inlineStr">
        <is>
          <t>12 Months Ended</t>
        </is>
      </c>
    </row>
    <row r="2">
      <c r="B2" s="2" t="inlineStr">
        <is>
          <t>Dec. 31, 2024</t>
        </is>
      </c>
      <c r="C2" s="2" t="inlineStr">
        <is>
          <t>Dec. 31, 2023</t>
        </is>
      </c>
      <c r="D2" s="2" t="inlineStr">
        <is>
          <t>Dec. 31, 2022</t>
        </is>
      </c>
    </row>
    <row r="3">
      <c r="A3" s="3" t="inlineStr">
        <is>
          <t>Related party transactions [abstract]</t>
        </is>
      </c>
      <c r="B3" s="4" t="inlineStr">
        <is>
          <t xml:space="preserve"> </t>
        </is>
      </c>
      <c r="C3" s="4" t="inlineStr">
        <is>
          <t xml:space="preserve"> </t>
        </is>
      </c>
      <c r="D3" s="4" t="inlineStr">
        <is>
          <t xml:space="preserve"> </t>
        </is>
      </c>
    </row>
    <row r="4">
      <c r="A4" s="4" t="inlineStr">
        <is>
          <t>Personnel compensation</t>
        </is>
      </c>
      <c r="B4" s="6" t="n">
        <v>21652</v>
      </c>
      <c r="C4" s="6" t="n">
        <v>21409</v>
      </c>
      <c r="D4" s="6" t="n">
        <v>20280</v>
      </c>
    </row>
    <row r="5">
      <c r="A5" s="4" t="inlineStr">
        <is>
          <t>Board members’ salaries and expenses</t>
        </is>
      </c>
      <c r="B5" s="5" t="n">
        <v>1794</v>
      </c>
      <c r="C5" s="5" t="n">
        <v>1711</v>
      </c>
      <c r="D5" s="5" t="n">
        <v>1692</v>
      </c>
    </row>
    <row r="6">
      <c r="A6" s="4" t="inlineStr">
        <is>
          <t>Bonuses or gratifications</t>
        </is>
      </c>
      <c r="B6" s="5" t="n">
        <v>17814</v>
      </c>
      <c r="C6" s="5" t="n">
        <v>16402</v>
      </c>
      <c r="D6" s="5" t="n">
        <v>17794</v>
      </c>
    </row>
    <row r="7">
      <c r="A7" s="4" t="inlineStr">
        <is>
          <t>Stock-based benefits</t>
        </is>
      </c>
      <c r="B7" s="5" t="n">
        <v>-825</v>
      </c>
      <c r="C7" s="5" t="n">
        <v>2119</v>
      </c>
      <c r="D7" s="5" t="n">
        <v>-1169</v>
      </c>
    </row>
    <row r="8">
      <c r="A8" s="4" t="inlineStr">
        <is>
          <t>Seniority compensation</t>
        </is>
      </c>
      <c r="B8" s="5" t="n">
        <v>15</v>
      </c>
      <c r="C8" s="5" t="n">
        <v>2312</v>
      </c>
      <c r="D8" s="5" t="n">
        <v>6</v>
      </c>
    </row>
    <row r="9">
      <c r="A9" s="4" t="inlineStr">
        <is>
          <t>Pension plans</t>
        </is>
      </c>
      <c r="B9" s="5" t="n">
        <v>0</v>
      </c>
      <c r="C9" s="5" t="n">
        <v>-1251</v>
      </c>
      <c r="D9" s="5" t="n">
        <v>849</v>
      </c>
    </row>
    <row r="10">
      <c r="A10" s="4" t="inlineStr">
        <is>
          <t>Training expenses</t>
        </is>
      </c>
      <c r="B10" s="5" t="n">
        <v>0</v>
      </c>
      <c r="C10" s="5" t="n">
        <v>38</v>
      </c>
      <c r="D10" s="5" t="n">
        <v>50</v>
      </c>
    </row>
    <row r="11">
      <c r="A11" s="4" t="inlineStr">
        <is>
          <t>Health funds</t>
        </is>
      </c>
      <c r="B11" s="5" t="n">
        <v>393</v>
      </c>
      <c r="C11" s="5" t="n">
        <v>374</v>
      </c>
      <c r="D11" s="5" t="n">
        <v>357</v>
      </c>
    </row>
    <row r="12">
      <c r="A12" s="4" t="inlineStr">
        <is>
          <t>Other personnel expenses</t>
        </is>
      </c>
      <c r="B12" s="5" t="n">
        <v>755</v>
      </c>
      <c r="C12" s="5" t="n">
        <v>-386</v>
      </c>
      <c r="D12" s="5" t="n">
        <v>791</v>
      </c>
    </row>
    <row r="13">
      <c r="A13" s="4" t="inlineStr">
        <is>
          <t>Total</t>
        </is>
      </c>
      <c r="B13" s="6" t="n">
        <v>41598</v>
      </c>
      <c r="C13" s="6" t="n">
        <v>42728</v>
      </c>
      <c r="D13" s="6" t="n">
        <v>40650</v>
      </c>
    </row>
  </sheetData>
  <mergeCells count="2">
    <mergeCell ref="A1:A2"/>
    <mergeCell ref="B1:D1"/>
  </mergeCells>
  <pageMargins left="0.75" right="0.75" top="1" bottom="1" header="0.5" footer="0.5"/>
</worksheet>
</file>

<file path=xl/worksheets/sheet213.xml><?xml version="1.0" encoding="utf-8"?>
<worksheet xmlns="http://schemas.openxmlformats.org/spreadsheetml/2006/main">
  <sheetPr>
    <outlinePr summaryBelow="1" summaryRight="1"/>
    <pageSetUpPr/>
  </sheetPr>
  <dimension ref="A1:D9"/>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Composition of the Bank’s Key Personnel - position</t>
        </is>
      </c>
      <c r="B1" s="2" t="inlineStr">
        <is>
          <t>Dec. 31, 2024</t>
        </is>
      </c>
      <c r="C1" s="2" t="inlineStr">
        <is>
          <t>Dec. 31, 2023</t>
        </is>
      </c>
      <c r="D1" s="2" t="inlineStr">
        <is>
          <t>Dec. 31, 2022</t>
        </is>
      </c>
    </row>
    <row r="2">
      <c r="A2" s="3" t="inlineStr">
        <is>
          <t>Schedule of Composition of the Bank’s Key Personnel [Line Items]</t>
        </is>
      </c>
      <c r="B2" s="4" t="inlineStr">
        <is>
          <t xml:space="preserve"> </t>
        </is>
      </c>
      <c r="C2" s="4" t="inlineStr">
        <is>
          <t xml:space="preserve"> </t>
        </is>
      </c>
      <c r="D2" s="4" t="inlineStr">
        <is>
          <t xml:space="preserve"> </t>
        </is>
      </c>
    </row>
    <row r="3">
      <c r="A3" s="4" t="inlineStr">
        <is>
          <t>Total key personnel</t>
        </is>
      </c>
      <c r="B3" s="5" t="n">
        <v>136</v>
      </c>
      <c r="C3" s="5" t="n">
        <v>133</v>
      </c>
      <c r="D3" s="5" t="n">
        <v>135</v>
      </c>
    </row>
    <row r="4">
      <c r="A4" s="4" t="inlineStr">
        <is>
          <t>Director</t>
        </is>
      </c>
      <c r="B4" s="4" t="inlineStr">
        <is>
          <t xml:space="preserve"> </t>
        </is>
      </c>
      <c r="C4" s="4" t="inlineStr">
        <is>
          <t xml:space="preserve"> </t>
        </is>
      </c>
      <c r="D4" s="4" t="inlineStr">
        <is>
          <t xml:space="preserve"> </t>
        </is>
      </c>
    </row>
    <row r="5">
      <c r="A5" s="3" t="inlineStr">
        <is>
          <t>Schedule of Composition of the Bank’s Key Personnel [Line Items]</t>
        </is>
      </c>
      <c r="B5" s="4" t="inlineStr">
        <is>
          <t xml:space="preserve"> </t>
        </is>
      </c>
      <c r="C5" s="4" t="inlineStr">
        <is>
          <t xml:space="preserve"> </t>
        </is>
      </c>
      <c r="D5" s="4" t="inlineStr">
        <is>
          <t xml:space="preserve"> </t>
        </is>
      </c>
    </row>
    <row r="6">
      <c r="A6" s="4" t="inlineStr">
        <is>
          <t>Total key personnel</t>
        </is>
      </c>
      <c r="B6" s="5" t="n">
        <v>11</v>
      </c>
      <c r="C6" s="5" t="n">
        <v>11</v>
      </c>
      <c r="D6" s="5" t="n">
        <v>11</v>
      </c>
    </row>
    <row r="7">
      <c r="A7" s="4" t="inlineStr">
        <is>
          <t>Manager</t>
        </is>
      </c>
      <c r="B7" s="4" t="inlineStr">
        <is>
          <t xml:space="preserve"> </t>
        </is>
      </c>
      <c r="C7" s="4" t="inlineStr">
        <is>
          <t xml:space="preserve"> </t>
        </is>
      </c>
      <c r="D7" s="4" t="inlineStr">
        <is>
          <t xml:space="preserve"> </t>
        </is>
      </c>
    </row>
    <row r="8">
      <c r="A8" s="3" t="inlineStr">
        <is>
          <t>Schedule of Composition of the Bank’s Key Personnel [Line Items]</t>
        </is>
      </c>
      <c r="B8" s="4" t="inlineStr">
        <is>
          <t xml:space="preserve"> </t>
        </is>
      </c>
      <c r="C8" s="4" t="inlineStr">
        <is>
          <t xml:space="preserve"> </t>
        </is>
      </c>
      <c r="D8" s="4" t="inlineStr">
        <is>
          <t xml:space="preserve"> </t>
        </is>
      </c>
    </row>
    <row r="9">
      <c r="A9" s="4" t="inlineStr">
        <is>
          <t>Total key personnel</t>
        </is>
      </c>
      <c r="B9" s="5" t="n">
        <v>125</v>
      </c>
      <c r="C9" s="5" t="n">
        <v>122</v>
      </c>
      <c r="D9" s="5" t="n">
        <v>124</v>
      </c>
    </row>
  </sheetData>
  <pageMargins left="0.75" right="0.75" top="1" bottom="1" header="0.5" footer="0.5"/>
</worksheet>
</file>

<file path=xl/worksheets/sheet214.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48" customWidth="1" min="1" max="1"/>
    <col width="16" customWidth="1" min="2" max="2"/>
    <col width="14" customWidth="1" min="3" max="3"/>
  </cols>
  <sheetData>
    <row r="1">
      <c r="A1" s="1" t="inlineStr">
        <is>
          <t>Pension Plans (Details) - CLP ($) $ in Millions</t>
        </is>
      </c>
      <c r="B1" s="2" t="inlineStr">
        <is>
          <t>12 Months Ended</t>
        </is>
      </c>
    </row>
    <row r="2">
      <c r="B2" s="2" t="inlineStr">
        <is>
          <t>Dec. 31, 2024</t>
        </is>
      </c>
      <c r="C2" s="2" t="inlineStr">
        <is>
          <t>Dec. 31, 2023</t>
        </is>
      </c>
    </row>
    <row r="3">
      <c r="A3" s="3" t="inlineStr">
        <is>
          <t>Pension Plans [Abstract]</t>
        </is>
      </c>
      <c r="B3" s="4" t="inlineStr">
        <is>
          <t xml:space="preserve"> </t>
        </is>
      </c>
      <c r="C3" s="4" t="inlineStr">
        <is>
          <t xml:space="preserve"> </t>
        </is>
      </c>
    </row>
    <row r="4">
      <c r="A4" s="4" t="inlineStr">
        <is>
          <t>Duties when turning over period</t>
        </is>
      </c>
      <c r="B4" s="4" t="inlineStr">
        <is>
          <t>60 years</t>
        </is>
      </c>
      <c r="C4" s="4" t="inlineStr">
        <is>
          <t xml:space="preserve"> </t>
        </is>
      </c>
    </row>
    <row r="5">
      <c r="A5" s="4" t="inlineStr">
        <is>
          <t>Plan assets</t>
        </is>
      </c>
      <c r="B5" s="6" t="n">
        <v>5260</v>
      </c>
      <c r="C5" s="6" t="n">
        <v>6819</v>
      </c>
    </row>
  </sheetData>
  <mergeCells count="1">
    <mergeCell ref="A1:A2"/>
  </mergeCells>
  <pageMargins left="0.75" right="0.75" top="1" bottom="1" header="0.5" footer="0.5"/>
</worksheet>
</file>

<file path=xl/worksheets/sheet215.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Pension Plans (Details) - Schedule of Significant Actuarial Hypotheses Assumptions</t>
        </is>
      </c>
      <c r="B1" s="2" t="inlineStr">
        <is>
          <t>Dec. 31, 2024</t>
        </is>
      </c>
      <c r="C1" s="2" t="inlineStr">
        <is>
          <t>Dec. 31, 2023</t>
        </is>
      </c>
    </row>
    <row r="2">
      <c r="A2" s="4" t="inlineStr">
        <is>
          <t>Other post-employment benefit plans</t>
        </is>
      </c>
      <c r="B2" s="4" t="inlineStr">
        <is>
          <t xml:space="preserve"> </t>
        </is>
      </c>
      <c r="C2" s="4" t="inlineStr">
        <is>
          <t xml:space="preserve"> </t>
        </is>
      </c>
    </row>
    <row r="3">
      <c r="A3" s="3" t="inlineStr">
        <is>
          <t>Schedule of Significant Actuarial Hypotheses Assumptions [Line Items]</t>
        </is>
      </c>
      <c r="B3" s="4" t="inlineStr">
        <is>
          <t xml:space="preserve"> </t>
        </is>
      </c>
      <c r="C3" s="4" t="inlineStr">
        <is>
          <t xml:space="preserve"> </t>
        </is>
      </c>
    </row>
    <row r="4">
      <c r="A4" s="4" t="inlineStr">
        <is>
          <t>Termination of contract rates</t>
        </is>
      </c>
      <c r="B4" s="9" t="n">
        <v>0.05</v>
      </c>
      <c r="C4" s="9" t="n">
        <v>0.05</v>
      </c>
    </row>
  </sheetData>
  <pageMargins left="0.75" right="0.75" top="1" bottom="1" header="0.5" footer="0.5"/>
</worksheet>
</file>

<file path=xl/worksheets/sheet216.xml><?xml version="1.0" encoding="utf-8"?>
<worksheet xmlns="http://schemas.openxmlformats.org/spreadsheetml/2006/main">
  <sheetPr>
    <outlinePr summaryBelow="1" summaryRight="1"/>
    <pageSetUpPr/>
  </sheetPr>
  <dimension ref="A1:E1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 width="14" customWidth="1" min="5" max="5"/>
  </cols>
  <sheetData>
    <row r="1">
      <c r="A1" s="1" t="inlineStr">
        <is>
          <t>Pension Plans (Details) - Schedule of Post-Employment Benefits - CLP ($) $ in Millions</t>
        </is>
      </c>
      <c r="B1" s="2" t="inlineStr">
        <is>
          <t>12 Months Ended</t>
        </is>
      </c>
    </row>
    <row r="2">
      <c r="B2" s="2" t="inlineStr">
        <is>
          <t>Dec. 31, 2024</t>
        </is>
      </c>
      <c r="C2" s="2" t="inlineStr">
        <is>
          <t>Dec. 31, 2023</t>
        </is>
      </c>
      <c r="D2" s="2" t="inlineStr">
        <is>
          <t>Dec. 31, 2022</t>
        </is>
      </c>
      <c r="E2" s="2" t="inlineStr">
        <is>
          <t>Dec. 31, 2021</t>
        </is>
      </c>
    </row>
    <row r="3">
      <c r="A3" s="3" t="inlineStr">
        <is>
          <t>Schedule of Post-Employment Benefits [Line Items]</t>
        </is>
      </c>
      <c r="B3" s="4" t="inlineStr">
        <is>
          <t xml:space="preserve"> </t>
        </is>
      </c>
      <c r="C3" s="4" t="inlineStr">
        <is>
          <t xml:space="preserve"> </t>
        </is>
      </c>
      <c r="D3" s="4" t="inlineStr">
        <is>
          <t xml:space="preserve"> </t>
        </is>
      </c>
      <c r="E3" s="4" t="inlineStr">
        <is>
          <t xml:space="preserve"> </t>
        </is>
      </c>
    </row>
    <row r="4">
      <c r="A4" s="4" t="inlineStr">
        <is>
          <t>Plan assets</t>
        </is>
      </c>
      <c r="B4" s="4" t="inlineStr">
        <is>
          <t xml:space="preserve"> </t>
        </is>
      </c>
      <c r="C4" s="6" t="n">
        <v>5260</v>
      </c>
      <c r="D4" s="6" t="n">
        <v>6819</v>
      </c>
      <c r="E4" s="6" t="n">
        <v>7127</v>
      </c>
    </row>
    <row r="5">
      <c r="A5" s="3" t="inlineStr">
        <is>
          <t>Minus:</t>
        </is>
      </c>
      <c r="B5" s="4" t="inlineStr">
        <is>
          <t xml:space="preserve"> </t>
        </is>
      </c>
      <c r="C5" s="4" t="inlineStr">
        <is>
          <t xml:space="preserve"> </t>
        </is>
      </c>
      <c r="D5" s="4" t="inlineStr">
        <is>
          <t xml:space="preserve"> </t>
        </is>
      </c>
      <c r="E5" s="4" t="inlineStr">
        <is>
          <t xml:space="preserve"> </t>
        </is>
      </c>
    </row>
    <row r="6">
      <c r="A6" s="4" t="inlineStr">
        <is>
          <t>Balances at year end</t>
        </is>
      </c>
      <c r="B6" s="6" t="n">
        <v>969</v>
      </c>
      <c r="C6" s="5" t="n">
        <v>233</v>
      </c>
      <c r="D6" s="6" t="n">
        <v>542</v>
      </c>
      <c r="E6" s="4" t="inlineStr">
        <is>
          <t xml:space="preserve"> </t>
        </is>
      </c>
    </row>
    <row r="7">
      <c r="A7" s="4" t="inlineStr">
        <is>
          <t>Other post-employment benefit plans</t>
        </is>
      </c>
      <c r="B7" s="4" t="inlineStr">
        <is>
          <t xml:space="preserve"> </t>
        </is>
      </c>
      <c r="C7" s="4" t="inlineStr">
        <is>
          <t xml:space="preserve"> </t>
        </is>
      </c>
      <c r="D7" s="4" t="inlineStr">
        <is>
          <t xml:space="preserve"> </t>
        </is>
      </c>
      <c r="E7" s="4" t="inlineStr">
        <is>
          <t xml:space="preserve"> </t>
        </is>
      </c>
    </row>
    <row r="8">
      <c r="A8" s="3" t="inlineStr">
        <is>
          <t>Schedule of Post-Employment Benefits [Line Items]</t>
        </is>
      </c>
      <c r="B8" s="4" t="inlineStr">
        <is>
          <t xml:space="preserve"> </t>
        </is>
      </c>
      <c r="C8" s="4" t="inlineStr">
        <is>
          <t xml:space="preserve"> </t>
        </is>
      </c>
      <c r="D8" s="4" t="inlineStr">
        <is>
          <t xml:space="preserve"> </t>
        </is>
      </c>
      <c r="E8" s="4" t="inlineStr">
        <is>
          <t xml:space="preserve"> </t>
        </is>
      </c>
    </row>
    <row r="9">
      <c r="A9" s="4" t="inlineStr">
        <is>
          <t>Plan assets</t>
        </is>
      </c>
      <c r="B9" s="5" t="n">
        <v>4107</v>
      </c>
      <c r="C9" s="5" t="n">
        <v>5260</v>
      </c>
      <c r="D9" s="4" t="inlineStr">
        <is>
          <t xml:space="preserve"> </t>
        </is>
      </c>
      <c r="E9" s="4" t="inlineStr">
        <is>
          <t xml:space="preserve"> </t>
        </is>
      </c>
    </row>
    <row r="10">
      <c r="A10" s="3" t="inlineStr">
        <is>
          <t>Commitments for defined-benefit plans</t>
        </is>
      </c>
      <c r="B10" s="4" t="inlineStr">
        <is>
          <t xml:space="preserve"> </t>
        </is>
      </c>
      <c r="C10" s="4" t="inlineStr">
        <is>
          <t xml:space="preserve"> </t>
        </is>
      </c>
      <c r="D10" s="4" t="inlineStr">
        <is>
          <t xml:space="preserve"> </t>
        </is>
      </c>
      <c r="E10" s="4" t="inlineStr">
        <is>
          <t xml:space="preserve"> </t>
        </is>
      </c>
    </row>
    <row r="11">
      <c r="A11" s="4" t="inlineStr">
        <is>
          <t>For active personnel</t>
        </is>
      </c>
      <c r="B11" s="5" t="n">
        <v>-3138</v>
      </c>
      <c r="C11" s="5" t="n">
        <v>-5027</v>
      </c>
      <c r="D11" s="4" t="inlineStr">
        <is>
          <t xml:space="preserve"> </t>
        </is>
      </c>
      <c r="E11" s="4" t="inlineStr">
        <is>
          <t xml:space="preserve"> </t>
        </is>
      </c>
    </row>
    <row r="12">
      <c r="A12" s="4" t="inlineStr">
        <is>
          <t>Incurred by inactive personnel</t>
        </is>
      </c>
      <c r="B12" s="5" t="n">
        <v>0</v>
      </c>
      <c r="C12" s="5" t="n">
        <v>0</v>
      </c>
      <c r="D12" s="4" t="inlineStr">
        <is>
          <t xml:space="preserve"> </t>
        </is>
      </c>
      <c r="E12" s="4" t="inlineStr">
        <is>
          <t xml:space="preserve"> </t>
        </is>
      </c>
    </row>
    <row r="13">
      <c r="A13" s="3" t="inlineStr">
        <is>
          <t>Minus:</t>
        </is>
      </c>
      <c r="B13" s="4" t="inlineStr">
        <is>
          <t xml:space="preserve"> </t>
        </is>
      </c>
      <c r="C13" s="4" t="inlineStr">
        <is>
          <t xml:space="preserve"> </t>
        </is>
      </c>
      <c r="D13" s="4" t="inlineStr">
        <is>
          <t xml:space="preserve"> </t>
        </is>
      </c>
      <c r="E13" s="4" t="inlineStr">
        <is>
          <t xml:space="preserve"> </t>
        </is>
      </c>
    </row>
    <row r="14">
      <c r="A14" s="4" t="inlineStr">
        <is>
          <t>Unrealized actuarial (gain) losses</t>
        </is>
      </c>
      <c r="B14" s="5" t="n">
        <v>0</v>
      </c>
      <c r="C14" s="5" t="n">
        <v>0</v>
      </c>
      <c r="D14" s="4" t="inlineStr">
        <is>
          <t xml:space="preserve"> </t>
        </is>
      </c>
      <c r="E14" s="4" t="inlineStr">
        <is>
          <t xml:space="preserve"> </t>
        </is>
      </c>
    </row>
    <row r="15">
      <c r="A15" s="4" t="inlineStr">
        <is>
          <t>Balances at year end</t>
        </is>
      </c>
      <c r="B15" s="6" t="n">
        <v>969</v>
      </c>
      <c r="C15" s="6" t="n">
        <v>233</v>
      </c>
      <c r="D15" s="4" t="inlineStr">
        <is>
          <t xml:space="preserve"> </t>
        </is>
      </c>
      <c r="E15" s="4" t="inlineStr">
        <is>
          <t xml:space="preserve"> </t>
        </is>
      </c>
    </row>
  </sheetData>
  <mergeCells count="2">
    <mergeCell ref="A1:A2"/>
    <mergeCell ref="B1:C1"/>
  </mergeCells>
  <pageMargins left="0.75" right="0.75" top="1" bottom="1" header="0.5" footer="0.5"/>
</worksheet>
</file>

<file path=xl/worksheets/sheet217.xml><?xml version="1.0" encoding="utf-8"?>
<worksheet xmlns="http://schemas.openxmlformats.org/spreadsheetml/2006/main">
  <sheetPr>
    <outlinePr summaryBelow="1" summaryRight="1"/>
    <pageSetUpPr/>
  </sheetPr>
  <dimension ref="A1:E2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 width="14" customWidth="1" min="5" max="5"/>
  </cols>
  <sheetData>
    <row r="1">
      <c r="A1" s="1" t="inlineStr">
        <is>
          <t>Pension Plans (Details) - Schedule of Cash Flow for Post-Employment Benefits - CLP ($) $ in Millions</t>
        </is>
      </c>
      <c r="B1" s="2" t="inlineStr">
        <is>
          <t>12 Months Ended</t>
        </is>
      </c>
    </row>
    <row r="2">
      <c r="B2" s="2" t="inlineStr">
        <is>
          <t>Dec. 31, 2024</t>
        </is>
      </c>
      <c r="C2" s="2" t="inlineStr">
        <is>
          <t>Dec. 31, 2023</t>
        </is>
      </c>
      <c r="D2" s="2" t="inlineStr">
        <is>
          <t>Dec. 31, 2022</t>
        </is>
      </c>
      <c r="E2" s="2" t="inlineStr">
        <is>
          <t>Dec. 31, 2021</t>
        </is>
      </c>
    </row>
    <row r="3">
      <c r="A3" s="3" t="inlineStr">
        <is>
          <t>a) Fair value of plan assets</t>
        </is>
      </c>
      <c r="B3" s="4" t="inlineStr">
        <is>
          <t xml:space="preserve"> </t>
        </is>
      </c>
      <c r="C3" s="4" t="inlineStr">
        <is>
          <t xml:space="preserve"> </t>
        </is>
      </c>
      <c r="D3" s="4" t="inlineStr">
        <is>
          <t xml:space="preserve"> </t>
        </is>
      </c>
      <c r="E3" s="4" t="inlineStr">
        <is>
          <t xml:space="preserve"> </t>
        </is>
      </c>
    </row>
    <row r="4">
      <c r="A4" s="4" t="inlineStr">
        <is>
          <t>Opening balance</t>
        </is>
      </c>
      <c r="B4" s="4" t="inlineStr">
        <is>
          <t xml:space="preserve"> </t>
        </is>
      </c>
      <c r="C4" s="6" t="n">
        <v>5260</v>
      </c>
      <c r="D4" s="6" t="n">
        <v>6819</v>
      </c>
      <c r="E4" s="6" t="n">
        <v>7127</v>
      </c>
    </row>
    <row r="5">
      <c r="A5" s="4" t="inlineStr">
        <is>
          <t>Expected yield of insurance contracts</t>
        </is>
      </c>
      <c r="B5" s="6" t="n">
        <v>574</v>
      </c>
      <c r="C5" s="5" t="n">
        <v>539</v>
      </c>
      <c r="D5" s="5" t="n">
        <v>211</v>
      </c>
      <c r="E5" s="4" t="inlineStr">
        <is>
          <t xml:space="preserve"> </t>
        </is>
      </c>
    </row>
    <row r="6">
      <c r="A6" s="4" t="inlineStr">
        <is>
          <t>Employer contributions</t>
        </is>
      </c>
      <c r="B6" s="5" t="n">
        <v>1308</v>
      </c>
      <c r="C6" s="5" t="n">
        <v>1269</v>
      </c>
      <c r="D6" s="5" t="n">
        <v>337</v>
      </c>
      <c r="E6" s="4" t="inlineStr">
        <is>
          <t xml:space="preserve"> </t>
        </is>
      </c>
    </row>
    <row r="7">
      <c r="A7" s="4" t="inlineStr">
        <is>
          <t>Actuarial (gain) losses</t>
        </is>
      </c>
      <c r="B7" s="5" t="n">
        <v>0</v>
      </c>
      <c r="C7" s="5" t="n">
        <v>0</v>
      </c>
      <c r="D7" s="5" t="n">
        <v>0</v>
      </c>
      <c r="E7" s="4" t="inlineStr">
        <is>
          <t xml:space="preserve"> </t>
        </is>
      </c>
    </row>
    <row r="8">
      <c r="A8" s="4" t="inlineStr">
        <is>
          <t>Premiums paid</t>
        </is>
      </c>
      <c r="B8" s="5" t="n">
        <v>0</v>
      </c>
      <c r="C8" s="5" t="n">
        <v>0</v>
      </c>
      <c r="D8" s="5" t="n">
        <v>0</v>
      </c>
      <c r="E8" s="4" t="inlineStr">
        <is>
          <t xml:space="preserve"> </t>
        </is>
      </c>
    </row>
    <row r="9">
      <c r="A9" s="4" t="inlineStr">
        <is>
          <t>Benefits paid</t>
        </is>
      </c>
      <c r="B9" s="5" t="n">
        <v>-3035</v>
      </c>
      <c r="C9" s="5" t="n">
        <v>-3367</v>
      </c>
      <c r="D9" s="5" t="n">
        <v>-856</v>
      </c>
      <c r="E9" s="4" t="inlineStr">
        <is>
          <t xml:space="preserve"> </t>
        </is>
      </c>
    </row>
    <row r="10">
      <c r="A10" s="4" t="inlineStr">
        <is>
          <t>Fair value of plan assets at year end</t>
        </is>
      </c>
      <c r="B10" s="5" t="n">
        <v>4107</v>
      </c>
      <c r="C10" s="5" t="n">
        <v>5260</v>
      </c>
      <c r="D10" s="5" t="n">
        <v>6819</v>
      </c>
      <c r="E10" s="4" t="inlineStr">
        <is>
          <t xml:space="preserve"> </t>
        </is>
      </c>
    </row>
    <row r="11">
      <c r="A11" s="3" t="inlineStr">
        <is>
          <t>b) Present value of obligations</t>
        </is>
      </c>
      <c r="B11" s="4" t="inlineStr">
        <is>
          <t xml:space="preserve"> </t>
        </is>
      </c>
      <c r="C11" s="4" t="inlineStr">
        <is>
          <t xml:space="preserve"> </t>
        </is>
      </c>
      <c r="D11" s="4" t="inlineStr">
        <is>
          <t xml:space="preserve"> </t>
        </is>
      </c>
      <c r="E11" s="4" t="inlineStr">
        <is>
          <t xml:space="preserve"> </t>
        </is>
      </c>
    </row>
    <row r="12">
      <c r="A12" s="4" t="inlineStr">
        <is>
          <t>Present value of obligations opening balance</t>
        </is>
      </c>
      <c r="B12" s="4" t="inlineStr">
        <is>
          <t xml:space="preserve"> </t>
        </is>
      </c>
      <c r="C12" s="5" t="n">
        <v>-5027</v>
      </c>
      <c r="D12" s="5" t="n">
        <v>-6277</v>
      </c>
      <c r="E12" s="6" t="n">
        <v>-6633</v>
      </c>
    </row>
    <row r="13">
      <c r="A13" s="4" t="inlineStr">
        <is>
          <t>Net incorporation of Group companies</t>
        </is>
      </c>
      <c r="B13" s="5" t="n">
        <v>0</v>
      </c>
      <c r="C13" s="5" t="n">
        <v>0</v>
      </c>
      <c r="D13" s="5" t="n">
        <v>0</v>
      </c>
      <c r="E13" s="4" t="inlineStr">
        <is>
          <t xml:space="preserve"> </t>
        </is>
      </c>
    </row>
    <row r="14">
      <c r="A14" s="4" t="inlineStr">
        <is>
          <t>Service cost</t>
        </is>
      </c>
      <c r="B14" s="5" t="n">
        <v>1889</v>
      </c>
      <c r="C14" s="5" t="n">
        <v>1250</v>
      </c>
      <c r="D14" s="5" t="n">
        <v>356</v>
      </c>
      <c r="E14" s="4" t="inlineStr">
        <is>
          <t xml:space="preserve"> </t>
        </is>
      </c>
    </row>
    <row r="15">
      <c r="A15" s="4" t="inlineStr">
        <is>
          <t>Interest cost</t>
        </is>
      </c>
      <c r="B15" s="5" t="n">
        <v>0</v>
      </c>
      <c r="C15" s="5" t="n">
        <v>0</v>
      </c>
      <c r="D15" s="5" t="n">
        <v>0</v>
      </c>
      <c r="E15" s="4" t="inlineStr">
        <is>
          <t xml:space="preserve"> </t>
        </is>
      </c>
    </row>
    <row r="16">
      <c r="A16" s="4" t="inlineStr">
        <is>
          <t>Curtailment/settlement effect</t>
        </is>
      </c>
      <c r="B16" s="5" t="n">
        <v>0</v>
      </c>
      <c r="C16" s="5" t="n">
        <v>0</v>
      </c>
      <c r="D16" s="5" t="n">
        <v>0</v>
      </c>
      <c r="E16" s="4" t="inlineStr">
        <is>
          <t xml:space="preserve"> </t>
        </is>
      </c>
    </row>
    <row r="17">
      <c r="A17" s="4" t="inlineStr">
        <is>
          <t>Benefits paid</t>
        </is>
      </c>
      <c r="B17" s="5" t="n">
        <v>0</v>
      </c>
      <c r="C17" s="5" t="n">
        <v>0</v>
      </c>
      <c r="D17" s="5" t="n">
        <v>0</v>
      </c>
      <c r="E17" s="4" t="inlineStr">
        <is>
          <t xml:space="preserve"> </t>
        </is>
      </c>
    </row>
    <row r="18">
      <c r="A18" s="4" t="inlineStr">
        <is>
          <t>Past service cost</t>
        </is>
      </c>
      <c r="B18" s="5" t="n">
        <v>0</v>
      </c>
      <c r="C18" s="5" t="n">
        <v>0</v>
      </c>
      <c r="D18" s="5" t="n">
        <v>0</v>
      </c>
      <c r="E18" s="4" t="inlineStr">
        <is>
          <t xml:space="preserve"> </t>
        </is>
      </c>
    </row>
    <row r="19">
      <c r="A19" s="4" t="inlineStr">
        <is>
          <t>Actuarial (gain) losses</t>
        </is>
      </c>
      <c r="B19" s="5" t="n">
        <v>0</v>
      </c>
      <c r="C19" s="5" t="n">
        <v>0</v>
      </c>
      <c r="D19" s="5" t="n">
        <v>0</v>
      </c>
      <c r="E19" s="4" t="inlineStr">
        <is>
          <t xml:space="preserve"> </t>
        </is>
      </c>
    </row>
    <row r="20">
      <c r="A20" s="4" t="inlineStr">
        <is>
          <t>Other</t>
        </is>
      </c>
      <c r="B20" s="5" t="n">
        <v>0</v>
      </c>
      <c r="C20" s="5" t="n">
        <v>0</v>
      </c>
      <c r="D20" s="5" t="n">
        <v>0</v>
      </c>
      <c r="E20" s="4" t="inlineStr">
        <is>
          <t xml:space="preserve"> </t>
        </is>
      </c>
    </row>
    <row r="21">
      <c r="A21" s="4" t="inlineStr">
        <is>
          <t>Present value of obligations at year end</t>
        </is>
      </c>
      <c r="B21" s="5" t="n">
        <v>-3138</v>
      </c>
      <c r="C21" s="5" t="n">
        <v>-5027</v>
      </c>
      <c r="D21" s="5" t="n">
        <v>-6277</v>
      </c>
      <c r="E21" s="4" t="inlineStr">
        <is>
          <t xml:space="preserve"> </t>
        </is>
      </c>
    </row>
    <row r="22">
      <c r="A22" s="4" t="inlineStr">
        <is>
          <t>Net balance at year end</t>
        </is>
      </c>
      <c r="B22" s="6" t="n">
        <v>969</v>
      </c>
      <c r="C22" s="6" t="n">
        <v>233</v>
      </c>
      <c r="D22" s="6" t="n">
        <v>542</v>
      </c>
      <c r="E22" s="4" t="inlineStr">
        <is>
          <t xml:space="preserve"> </t>
        </is>
      </c>
    </row>
  </sheetData>
  <mergeCells count="2">
    <mergeCell ref="A1:A2"/>
    <mergeCell ref="B1:D1"/>
  </mergeCells>
  <pageMargins left="0.75" right="0.75" top="1" bottom="1" header="0.5" footer="0.5"/>
</worksheet>
</file>

<file path=xl/worksheets/sheet218.xml><?xml version="1.0" encoding="utf-8"?>
<worksheet xmlns="http://schemas.openxmlformats.org/spreadsheetml/2006/main">
  <sheetPr>
    <outlinePr summaryBelow="1" summaryRight="1"/>
    <pageSetUpPr/>
  </sheetPr>
  <dimension ref="A1:D5"/>
  <sheetViews>
    <sheetView workbookViewId="0">
      <selection activeCell="A1" sqref="A1"/>
    </sheetView>
  </sheetViews>
  <sheetFormatPr baseColWidth="8" defaultRowHeight="15"/>
  <cols>
    <col width="53" customWidth="1" min="1" max="1"/>
    <col width="16" customWidth="1" min="2" max="2"/>
    <col width="14" customWidth="1" min="3" max="3"/>
    <col width="14" customWidth="1" min="4" max="4"/>
  </cols>
  <sheetData>
    <row r="1">
      <c r="A1" s="1" t="inlineStr">
        <is>
          <t>Pension Plans - Expected Yields (Details)</t>
        </is>
      </c>
      <c r="B1" s="2" t="inlineStr">
        <is>
          <t>12 Months Ended</t>
        </is>
      </c>
    </row>
    <row r="2">
      <c r="B2" s="2" t="inlineStr">
        <is>
          <t>Dec. 31, 2024</t>
        </is>
      </c>
      <c r="C2" s="2" t="inlineStr">
        <is>
          <t>Dec. 31, 2023</t>
        </is>
      </c>
      <c r="D2" s="2" t="inlineStr">
        <is>
          <t>Dec. 31, 2022</t>
        </is>
      </c>
    </row>
    <row r="3">
      <c r="A3" s="3" t="inlineStr">
        <is>
          <t>Pension Plans [Abstract]</t>
        </is>
      </c>
      <c r="B3" s="4" t="inlineStr">
        <is>
          <t xml:space="preserve"> </t>
        </is>
      </c>
      <c r="C3" s="4" t="inlineStr">
        <is>
          <t xml:space="preserve"> </t>
        </is>
      </c>
      <c r="D3" s="4" t="inlineStr">
        <is>
          <t xml:space="preserve"> </t>
        </is>
      </c>
    </row>
    <row r="4">
      <c r="A4" s="4" t="inlineStr">
        <is>
          <t>Type of expected yield from the plan’s assets</t>
        </is>
      </c>
      <c r="B4" s="20" t="n">
        <v>0.025</v>
      </c>
      <c r="C4" s="20" t="n">
        <v>0.025</v>
      </c>
      <c r="D4" s="20" t="n">
        <v>0.025</v>
      </c>
    </row>
    <row r="5">
      <c r="A5" s="4" t="inlineStr">
        <is>
          <t>Type of yield expected from the reimbursement rights</t>
        </is>
      </c>
      <c r="B5" s="20" t="n">
        <v>0.025</v>
      </c>
      <c r="C5" s="20" t="n">
        <v>0.025</v>
      </c>
      <c r="D5" s="20" t="n">
        <v>0.025</v>
      </c>
    </row>
  </sheetData>
  <mergeCells count="2">
    <mergeCell ref="A1:A2"/>
    <mergeCell ref="B1:D1"/>
  </mergeCells>
  <pageMargins left="0.75" right="0.75" top="1" bottom="1" header="0.5" footer="0.5"/>
</worksheet>
</file>

<file path=xl/worksheets/sheet219.xml><?xml version="1.0" encoding="utf-8"?>
<worksheet xmlns="http://schemas.openxmlformats.org/spreadsheetml/2006/main">
  <sheetPr>
    <outlinePr summaryBelow="1" summaryRight="1"/>
    <pageSetUpPr/>
  </sheetPr>
  <dimension ref="A1:D1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Pension Plans (Details) - Schedule of Plan Associated Expenses - CLP ($) $ in Millions</t>
        </is>
      </c>
      <c r="B1" s="2" t="inlineStr">
        <is>
          <t>12 Months Ended</t>
        </is>
      </c>
    </row>
    <row r="2">
      <c r="B2" s="2" t="inlineStr">
        <is>
          <t>Dec. 31, 2024</t>
        </is>
      </c>
      <c r="C2" s="2" t="inlineStr">
        <is>
          <t>Dec. 31, 2023</t>
        </is>
      </c>
      <c r="D2" s="2" t="inlineStr">
        <is>
          <t>Dec. 31, 2022</t>
        </is>
      </c>
    </row>
    <row r="3">
      <c r="A3" s="3" t="inlineStr">
        <is>
          <t>Schedule of Plan Associated Expenses [Line Items]</t>
        </is>
      </c>
      <c r="B3" s="4" t="inlineStr">
        <is>
          <t xml:space="preserve"> </t>
        </is>
      </c>
      <c r="C3" s="4" t="inlineStr">
        <is>
          <t xml:space="preserve"> </t>
        </is>
      </c>
      <c r="D3" s="4" t="inlineStr">
        <is>
          <t xml:space="preserve"> </t>
        </is>
      </c>
    </row>
    <row r="4">
      <c r="A4" s="4" t="inlineStr">
        <is>
          <t>Interest cost</t>
        </is>
      </c>
      <c r="B4" s="6" t="n">
        <v>0</v>
      </c>
      <c r="C4" s="6" t="n">
        <v>0</v>
      </c>
      <c r="D4" s="6" t="n">
        <v>0</v>
      </c>
    </row>
    <row r="5">
      <c r="A5" s="4" t="inlineStr">
        <is>
          <t>Expected yield from plan’s assets</t>
        </is>
      </c>
      <c r="B5" s="5" t="n">
        <v>574</v>
      </c>
      <c r="C5" s="5" t="n">
        <v>539</v>
      </c>
      <c r="D5" s="5" t="n">
        <v>211</v>
      </c>
    </row>
    <row r="6">
      <c r="A6" s="4" t="inlineStr">
        <is>
          <t>Actuarial (gain)/ losses recorded in the period</t>
        </is>
      </c>
      <c r="B6" s="5" t="n">
        <v>0</v>
      </c>
      <c r="C6" s="5" t="n">
        <v>0</v>
      </c>
      <c r="D6" s="5" t="n">
        <v>0</v>
      </c>
    </row>
    <row r="7">
      <c r="A7" s="4" t="inlineStr">
        <is>
          <t>Past service cost</t>
        </is>
      </c>
      <c r="B7" s="5" t="n">
        <v>0</v>
      </c>
      <c r="C7" s="5" t="n">
        <v>0</v>
      </c>
      <c r="D7" s="5" t="n">
        <v>0</v>
      </c>
    </row>
    <row r="8">
      <c r="A8" s="4" t="inlineStr">
        <is>
          <t>Other post-employment benefit plans</t>
        </is>
      </c>
      <c r="B8" s="4" t="inlineStr">
        <is>
          <t xml:space="preserve"> </t>
        </is>
      </c>
      <c r="C8" s="4" t="inlineStr">
        <is>
          <t xml:space="preserve"> </t>
        </is>
      </c>
      <c r="D8" s="4" t="inlineStr">
        <is>
          <t xml:space="preserve"> </t>
        </is>
      </c>
    </row>
    <row r="9">
      <c r="A9" s="3" t="inlineStr">
        <is>
          <t>Schedule of Plan Associated Expenses [Line Items]</t>
        </is>
      </c>
      <c r="B9" s="4" t="inlineStr">
        <is>
          <t xml:space="preserve"> </t>
        </is>
      </c>
      <c r="C9" s="4" t="inlineStr">
        <is>
          <t xml:space="preserve"> </t>
        </is>
      </c>
      <c r="D9" s="4" t="inlineStr">
        <is>
          <t xml:space="preserve"> </t>
        </is>
      </c>
    </row>
    <row r="10">
      <c r="A10" s="4" t="inlineStr">
        <is>
          <t>Current period service expenses</t>
        </is>
      </c>
      <c r="B10" s="5" t="n">
        <v>1889</v>
      </c>
      <c r="C10" s="5" t="n">
        <v>1250</v>
      </c>
      <c r="D10" s="5" t="n">
        <v>356</v>
      </c>
    </row>
    <row r="11">
      <c r="A11" s="4" t="inlineStr">
        <is>
          <t>Interest cost</t>
        </is>
      </c>
      <c r="B11" s="5" t="n">
        <v>0</v>
      </c>
      <c r="C11" s="5" t="n">
        <v>0</v>
      </c>
      <c r="D11" s="5" t="n">
        <v>0</v>
      </c>
    </row>
    <row r="12">
      <c r="A12" s="4" t="inlineStr">
        <is>
          <t>Expected yield from plan’s assets</t>
        </is>
      </c>
      <c r="B12" s="5" t="n">
        <v>574</v>
      </c>
      <c r="C12" s="5" t="n">
        <v>539</v>
      </c>
      <c r="D12" s="5" t="n">
        <v>211</v>
      </c>
    </row>
    <row r="13">
      <c r="A13" s="4" t="inlineStr">
        <is>
          <t>Extraordinary allocations</t>
        </is>
      </c>
      <c r="B13" s="5" t="n">
        <v>0</v>
      </c>
      <c r="C13" s="5" t="n">
        <v>0</v>
      </c>
      <c r="D13" s="5" t="n">
        <v>0</v>
      </c>
    </row>
    <row r="14">
      <c r="A14" s="4" t="inlineStr">
        <is>
          <t>Actuarial (gain)/ losses recorded in the period</t>
        </is>
      </c>
      <c r="B14" s="5" t="n">
        <v>0</v>
      </c>
      <c r="C14" s="5" t="n">
        <v>0</v>
      </c>
      <c r="D14" s="5" t="n">
        <v>0</v>
      </c>
    </row>
    <row r="15">
      <c r="A15" s="4" t="inlineStr">
        <is>
          <t>Past service cost</t>
        </is>
      </c>
      <c r="B15" s="5" t="n">
        <v>0</v>
      </c>
      <c r="C15" s="5" t="n">
        <v>0</v>
      </c>
      <c r="D15" s="5" t="n">
        <v>0</v>
      </c>
    </row>
    <row r="16">
      <c r="A16" s="4" t="inlineStr">
        <is>
          <t>Other</t>
        </is>
      </c>
      <c r="B16" s="5" t="n">
        <v>0</v>
      </c>
      <c r="C16" s="5" t="n">
        <v>0</v>
      </c>
      <c r="D16" s="5" t="n">
        <v>0</v>
      </c>
    </row>
    <row r="17">
      <c r="A17" s="4" t="inlineStr">
        <is>
          <t>Total</t>
        </is>
      </c>
      <c r="B17" s="6" t="n">
        <v>2463</v>
      </c>
      <c r="C17" s="6" t="n">
        <v>1789</v>
      </c>
      <c r="D17" s="6" t="n">
        <v>567</v>
      </c>
    </row>
  </sheetData>
  <mergeCells count="2">
    <mergeCell ref="A1:A2"/>
    <mergeCell ref="B1:D1"/>
  </mergeCells>
  <pageMargins left="0.75" right="0.75" top="1" bottom="1" header="0.5" footer="0.5"/>
</worksheet>
</file>

<file path=xl/worksheets/sheet2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8" customWidth="1" min="1" max="1"/>
    <col width="80" customWidth="1" min="2" max="2"/>
  </cols>
  <sheetData>
    <row r="1">
      <c r="A1" s="1" t="inlineStr">
        <is>
          <t>Current and Deferred Taxes</t>
        </is>
      </c>
      <c r="B1" s="2" t="inlineStr">
        <is>
          <t>12 Months Ended</t>
        </is>
      </c>
    </row>
    <row r="2">
      <c r="B2" s="2" t="inlineStr">
        <is>
          <t>Dec. 31, 2024</t>
        </is>
      </c>
    </row>
    <row r="3">
      <c r="A3" s="3" t="inlineStr">
        <is>
          <t>Current and Deferred Taxes [Abstract]</t>
        </is>
      </c>
      <c r="B3" s="4" t="inlineStr">
        <is>
          <t xml:space="preserve"> </t>
        </is>
      </c>
    </row>
    <row r="4">
      <c r="A4" s="4" t="inlineStr">
        <is>
          <t>Current and Deferred Taxes</t>
        </is>
      </c>
      <c r="B4" s="4" t="inlineStr">
        <is>
          <t>CURRENT AND DEFERRED TAXES a. Current taxes As of December 31, 2024 and 2023, the Bank recognizes taxes payable (recoverable), which is determined based on the currently applicable tax legislation. This amount is recorded net of recoverable taxes, and is shown as follows: As of December 31, 2024 2023 MCh$ MCh$ Summary of current tax liabilities (assets) Current tax (assets) (60) (146) Current tax liabilities 48,548 163,878 Total tax payable (recoverable) 48,488 163,732 (Assets) liabilities current taxes detail (net) Income tax, tax rate 241,640 256,257 Minus: Provisional monthly payments (191,294) (89,631) Credit for training expenses (2,263) (2,242) Grant credits (465) (1,371) Other 870 719 Total tax payable (recoverable) 48,488 163,732 b. Effect on income The effect of income tax expense on income for the years ended December 31, 2024, 2023 and 2022 is comprised of the following items: As of December 31, 2024 2023 2022 MCh$ MCh$ MCh$ Income tax expense Current tax 243,136 238,875 139,961 Credits (debits) for deferred taxes Origination and reversal of temporary differences 12,659 (131,195) (52,181) Valuation provision Subtotals 255,795 107,680 87,780 Tax for rejected expenses (Article No21) 394 379 236 Other (36,444) (10,511) 5,608 Net charges for income tax expense 219,745 97,548 93,624 NOTE 13 - CURRENT AND DEFERRED TAXES, continued c. Effective tax rate reconciliation The reconciliation between the income tax rate and the effective rate applied in determining tax expenses as of December 31, 2024, 2024 and 2023, is as follows: For the year ended, 2024 2023 2022 Tax rate Amount Tax rate Amount Tax rate Amount % MCh$ % MCh$ % MCh$ Tax calculated over profit before tax 27.00 291,491 27.00 186,674 27.00 238,415 Price level restatement for tax purposes (1) (9.84) (106,221) (12.19) (84,289) (18.70) (165,164) Single penalty tax (rejected expenses) 0.04 394 (0.12) 379 0.03 236 Other 3.16 34,081 (0.12) (5,216) 2.28 20,137 Effective tax rates and expenses for income tax 20.35 219,745 14.57 97,548 10.60 93,624 (1) Mainly corresponds to the permanent differences originated from the Tax Capital Monetary Correction and the effect of the bonds received under article 104 of the Tax Law. d. Effect of deferred taxes on comprehensive income Below is a summary of the separate effect of deferred tax on other comprehensive income, showing the asset and liability balances, for the years ended December 31, 2024 and 2023: As of December 31, 2024 2023 MCh$ MCh$ Deferred tax assets Debt instruments at FVOCI 19,158 30,150 Cash flow hedges 21,006 24,599 Total deferred tax assets recognised through other comprehensive income 40,164 54,749 Deferred tax liabilities Debt instruments at FVOCI (1,025) (5,919) Cash flow hedges — (47,391) Total deferred tax liabilities recognised through other comprehensive income (1,025) (53,310) Net deferred tax balances in equity 39,139 1,439 Deferred taxes in equity attributable to shareholders of the Bank 39,639 1,938 Deferred tax in equity attributable to non-controlling interests (500) (499) NOTE 13 - CURRENT AND DEFERRED TAXES, continued e. Effect of deferred taxes on income As of December 31, 2024 and 2023, the Bank has recorded effects for deferred taxes in the financial statements: As of December 31, 2024 2023 MCh$ MCh$ Deferred tax assets Interests and adjustments 22,854 19,679 Extraordinary charge-offs 43,585 38,421 Assets received in lieu of payment - 53 Property, plant and equipment valuation 5,222 6,426 Allowance for loan losses 245,571 219,226 Provision for expenses 81,310 77,149 Derivatives 290 275 Leased assets 75,092 106,230 Subsidiaries tax losses 608 1,108 Right of use assets 18,058 27,761 Others - 2,398 Total deferred tax assets 492,590 498,726 Deferred tax liabilities Valuation of investments (9,612) (473) Prepaid expenses (29,799) (3,829) Assets received in lieu of payment (676) - Derivatives (94,003) (127,080) Lease obligations (16,903) (27,433) Exchange rate adjustments (6,093) (5,384) Other (14,063) (427) Total deferred tax liabilities (171,149) (164,626) f. Summary of deferred tax assets and liabilities Below is a summary of the deferred taxes impact on equity and income: As of December 31, 2024 2023 MCh$ MCh$ Deferred tax assets Recognised through other comprehensive income 40,164 54,749 Recognised through profit or loss 492,590 498,726 Total deferred tax assets 532,754 553,475 Deferred tax liabilities Recognised through other comprehensive income (1,025) (53,310) Recognised through profit or loss (171,149) (164,626) Total deferred tax liabilities (172,174) (217,936) NOTE 13 - CURRENT AND DEFERRED TAXES, continued g. Tax presentation in financial statements Below is a summary of the deferred taxes and current taxes in financial statements : As of December 31, 2024 2023 MCh$ MCh$ Deferred taxes Deferred tax assets before reclassifying 532,754 553,475 Reclassifying (netting) (171,498) (214,389) Deferred tax asset after reclassifying 361,256 339,086 Deferred tax liabilities before reclassifying (172,174) (217,936) Reclassifying (netting) 171,498 214,389 Deferred tax liabilities after reclassifying (676) (3,547) Current taxes Current tax asset before reclassifying 194,118 93,605 Reclassifying (netting) (194,058) (93,459) Current tax asset after reclassifying 60 146 Current tax liabilities before reclassifying (242,606) (257,337) Reclassifying (netting) 194,058 93,459 Current tax liabilities after reclassifying (48,548) (163,878)</t>
        </is>
      </c>
    </row>
  </sheetData>
  <mergeCells count="1">
    <mergeCell ref="A1:A2"/>
  </mergeCells>
  <pageMargins left="0.75" right="0.75" top="1" bottom="1" header="0.5" footer="0.5"/>
</worksheet>
</file>

<file path=xl/worksheets/sheet220.xml><?xml version="1.0" encoding="utf-8"?>
<worksheet xmlns="http://schemas.openxmlformats.org/spreadsheetml/2006/main">
  <sheetPr>
    <outlinePr summaryBelow="1" summaryRight="1"/>
    <pageSetUpPr/>
  </sheetPr>
  <dimension ref="A1:C8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Financial Assets and Liabilities - CLP ($) $ in Millions</t>
        </is>
      </c>
      <c r="B1" s="2" t="inlineStr">
        <is>
          <t>Dec. 31, 2024</t>
        </is>
      </c>
      <c r="C1" s="2" t="inlineStr">
        <is>
          <t>Dec. 31, 2023</t>
        </is>
      </c>
    </row>
    <row r="2">
      <c r="A2" s="3" t="inlineStr">
        <is>
          <t>Schedule of Financial Assets and Liabilities [Line Items]</t>
        </is>
      </c>
      <c r="B2" s="4" t="inlineStr">
        <is>
          <t xml:space="preserve"> </t>
        </is>
      </c>
      <c r="C2" s="4" t="inlineStr">
        <is>
          <t xml:space="preserve"> </t>
        </is>
      </c>
    </row>
    <row r="3">
      <c r="A3" s="4" t="inlineStr">
        <is>
          <t>Book value, assets</t>
        </is>
      </c>
      <c r="B3" s="6" t="n">
        <v>596720</v>
      </c>
      <c r="C3" s="6" t="n">
        <v>479374</v>
      </c>
    </row>
    <row r="4">
      <c r="A4" s="4" t="inlineStr">
        <is>
          <t>Fair value, Assets</t>
        </is>
      </c>
      <c r="B4" s="5" t="n">
        <v>843628</v>
      </c>
      <c r="C4" s="5" t="n">
        <v>605529</v>
      </c>
    </row>
    <row r="5">
      <c r="A5" s="4" t="inlineStr">
        <is>
          <t>Book value, liabilities</t>
        </is>
      </c>
      <c r="B5" s="5" t="n">
        <v>59757340</v>
      </c>
      <c r="C5" s="5" t="n">
        <v>64385273</v>
      </c>
    </row>
    <row r="6">
      <c r="A6" s="4" t="inlineStr">
        <is>
          <t>Financial liabilities, at fair value</t>
        </is>
      </c>
      <c r="B6" s="5" t="n">
        <v>12155024</v>
      </c>
      <c r="C6" s="5" t="n">
        <v>9521575</v>
      </c>
    </row>
    <row r="7">
      <c r="A7" s="4" t="inlineStr">
        <is>
          <t>Financial derivative contracts</t>
        </is>
      </c>
      <c r="B7" s="4" t="inlineStr">
        <is>
          <t xml:space="preserve"> </t>
        </is>
      </c>
      <c r="C7" s="4" t="inlineStr">
        <is>
          <t xml:space="preserve"> </t>
        </is>
      </c>
    </row>
    <row r="8">
      <c r="A8" s="3" t="inlineStr">
        <is>
          <t>Schedule of Financial Assets and Liabilities [Line Items]</t>
        </is>
      </c>
      <c r="B8" s="4" t="inlineStr">
        <is>
          <t xml:space="preserve"> </t>
        </is>
      </c>
      <c r="C8" s="4" t="inlineStr">
        <is>
          <t xml:space="preserve"> </t>
        </is>
      </c>
    </row>
    <row r="9">
      <c r="A9" s="4" t="inlineStr">
        <is>
          <t>Book value, liabilities</t>
        </is>
      </c>
      <c r="B9" s="5" t="n">
        <v>12155024</v>
      </c>
      <c r="C9" s="5" t="n">
        <v>9521575</v>
      </c>
    </row>
    <row r="10">
      <c r="A10" s="4" t="inlineStr">
        <is>
          <t>Financial liabilities, at fair value</t>
        </is>
      </c>
      <c r="B10" s="5" t="n">
        <v>12155024</v>
      </c>
      <c r="C10" s="5" t="n">
        <v>9521575</v>
      </c>
    </row>
    <row r="11">
      <c r="A11" s="4" t="inlineStr">
        <is>
          <t>Financial derivative contracts for accounting hedges</t>
        </is>
      </c>
      <c r="B11" s="4" t="inlineStr">
        <is>
          <t xml:space="preserve"> </t>
        </is>
      </c>
      <c r="C11" s="4" t="inlineStr">
        <is>
          <t xml:space="preserve"> </t>
        </is>
      </c>
    </row>
    <row r="12">
      <c r="A12" s="3" t="inlineStr">
        <is>
          <t>Schedule of Financial Assets and Liabilities [Line Items]</t>
        </is>
      </c>
      <c r="B12" s="4" t="inlineStr">
        <is>
          <t xml:space="preserve"> </t>
        </is>
      </c>
      <c r="C12" s="4" t="inlineStr">
        <is>
          <t xml:space="preserve"> </t>
        </is>
      </c>
    </row>
    <row r="13">
      <c r="A13" s="4" t="inlineStr">
        <is>
          <t>Book value, liabilities</t>
        </is>
      </c>
      <c r="B13" s="5" t="n">
        <v>898394</v>
      </c>
      <c r="C13" s="5" t="n">
        <v>2466767</v>
      </c>
    </row>
    <row r="14">
      <c r="A14" s="4" t="inlineStr">
        <is>
          <t>Financial liabilities, at fair value</t>
        </is>
      </c>
      <c r="B14" s="5" t="n">
        <v>898394</v>
      </c>
      <c r="C14" s="5" t="n">
        <v>2466767</v>
      </c>
    </row>
    <row r="15">
      <c r="A15" s="4" t="inlineStr">
        <is>
          <t>Deposits and other demand liabilities</t>
        </is>
      </c>
      <c r="B15" s="4" t="inlineStr">
        <is>
          <t xml:space="preserve"> </t>
        </is>
      </c>
      <c r="C15" s="4" t="inlineStr">
        <is>
          <t xml:space="preserve"> </t>
        </is>
      </c>
    </row>
    <row r="16">
      <c r="A16" s="3" t="inlineStr">
        <is>
          <t>Schedule of Financial Assets and Liabilities [Line Items]</t>
        </is>
      </c>
      <c r="B16" s="4" t="inlineStr">
        <is>
          <t xml:space="preserve"> </t>
        </is>
      </c>
      <c r="C16" s="4" t="inlineStr">
        <is>
          <t xml:space="preserve"> </t>
        </is>
      </c>
    </row>
    <row r="17">
      <c r="A17" s="4" t="inlineStr">
        <is>
          <t>Book value, liabilities</t>
        </is>
      </c>
      <c r="B17" s="5" t="n">
        <v>14260609</v>
      </c>
      <c r="C17" s="5" t="n">
        <v>13537826</v>
      </c>
    </row>
    <row r="18">
      <c r="A18" s="4" t="inlineStr">
        <is>
          <t>Financial liabilities, at fair value</t>
        </is>
      </c>
      <c r="B18" s="5" t="n">
        <v>14260609</v>
      </c>
      <c r="C18" s="5" t="n">
        <v>13537826</v>
      </c>
    </row>
    <row r="19">
      <c r="A19" s="4" t="inlineStr">
        <is>
          <t>Time deposits and other time liabilities</t>
        </is>
      </c>
      <c r="B19" s="4" t="inlineStr">
        <is>
          <t xml:space="preserve"> </t>
        </is>
      </c>
      <c r="C19" s="4" t="inlineStr">
        <is>
          <t xml:space="preserve"> </t>
        </is>
      </c>
    </row>
    <row r="20">
      <c r="A20" s="3" t="inlineStr">
        <is>
          <t>Schedule of Financial Assets and Liabilities [Line Items]</t>
        </is>
      </c>
      <c r="B20" s="4" t="inlineStr">
        <is>
          <t xml:space="preserve"> </t>
        </is>
      </c>
      <c r="C20" s="4" t="inlineStr">
        <is>
          <t xml:space="preserve"> </t>
        </is>
      </c>
    </row>
    <row r="21">
      <c r="A21" s="4" t="inlineStr">
        <is>
          <t>Book value, liabilities</t>
        </is>
      </c>
      <c r="B21" s="5" t="n">
        <v>17098625</v>
      </c>
      <c r="C21" s="5" t="n">
        <v>16137942</v>
      </c>
    </row>
    <row r="22">
      <c r="A22" s="4" t="inlineStr">
        <is>
          <t>Financial liabilities, at fair value</t>
        </is>
      </c>
      <c r="B22" s="5" t="n">
        <v>17249068</v>
      </c>
      <c r="C22" s="5" t="n">
        <v>16326525</v>
      </c>
    </row>
    <row r="23">
      <c r="A23" s="4" t="inlineStr">
        <is>
          <t>Interbank borrowings</t>
        </is>
      </c>
      <c r="B23" s="4" t="inlineStr">
        <is>
          <t xml:space="preserve"> </t>
        </is>
      </c>
      <c r="C23" s="4" t="inlineStr">
        <is>
          <t xml:space="preserve"> </t>
        </is>
      </c>
    </row>
    <row r="24">
      <c r="A24" s="3" t="inlineStr">
        <is>
          <t>Schedule of Financial Assets and Liabilities [Line Items]</t>
        </is>
      </c>
      <c r="B24" s="4" t="inlineStr">
        <is>
          <t xml:space="preserve"> </t>
        </is>
      </c>
      <c r="C24" s="4" t="inlineStr">
        <is>
          <t xml:space="preserve"> </t>
        </is>
      </c>
    </row>
    <row r="25">
      <c r="A25" s="4" t="inlineStr">
        <is>
          <t>Book value, liabilities</t>
        </is>
      </c>
      <c r="B25" s="5" t="n">
        <v>4337947</v>
      </c>
      <c r="C25" s="5" t="n">
        <v>10366499</v>
      </c>
    </row>
    <row r="26">
      <c r="A26" s="4" t="inlineStr">
        <is>
          <t>Financial liabilities, at fair value</t>
        </is>
      </c>
      <c r="B26" s="5" t="n">
        <v>4357838</v>
      </c>
      <c r="C26" s="5" t="n">
        <v>10190640</v>
      </c>
    </row>
    <row r="27">
      <c r="A27" s="4" t="inlineStr">
        <is>
          <t>Issued debt instruments</t>
        </is>
      </c>
      <c r="B27" s="4" t="inlineStr">
        <is>
          <t xml:space="preserve"> </t>
        </is>
      </c>
      <c r="C27" s="4" t="inlineStr">
        <is>
          <t xml:space="preserve"> </t>
        </is>
      </c>
    </row>
    <row r="28">
      <c r="A28" s="3" t="inlineStr">
        <is>
          <t>Schedule of Financial Assets and Liabilities [Line Items]</t>
        </is>
      </c>
      <c r="B28" s="4" t="inlineStr">
        <is>
          <t xml:space="preserve"> </t>
        </is>
      </c>
      <c r="C28" s="4" t="inlineStr">
        <is>
          <t xml:space="preserve"> </t>
        </is>
      </c>
    </row>
    <row r="29">
      <c r="A29" s="4" t="inlineStr">
        <is>
          <t>Book value, liabilities</t>
        </is>
      </c>
      <c r="B29" s="5" t="n">
        <v>8133275</v>
      </c>
      <c r="C29" s="5" t="n">
        <v>8001045</v>
      </c>
    </row>
    <row r="30">
      <c r="A30" s="4" t="inlineStr">
        <is>
          <t>Financial liabilities, at fair value</t>
        </is>
      </c>
      <c r="B30" s="5" t="n">
        <v>7998659</v>
      </c>
      <c r="C30" s="5" t="n">
        <v>7751672</v>
      </c>
    </row>
    <row r="31">
      <c r="A31" s="4" t="inlineStr">
        <is>
          <t>Other financial liabilities</t>
        </is>
      </c>
      <c r="B31" s="4" t="inlineStr">
        <is>
          <t xml:space="preserve"> </t>
        </is>
      </c>
      <c r="C31" s="4" t="inlineStr">
        <is>
          <t xml:space="preserve"> </t>
        </is>
      </c>
    </row>
    <row r="32">
      <c r="A32" s="3" t="inlineStr">
        <is>
          <t>Schedule of Financial Assets and Liabilities [Line Items]</t>
        </is>
      </c>
      <c r="B32" s="4" t="inlineStr">
        <is>
          <t xml:space="preserve"> </t>
        </is>
      </c>
      <c r="C32" s="4" t="inlineStr">
        <is>
          <t xml:space="preserve"> </t>
        </is>
      </c>
    </row>
    <row r="33">
      <c r="A33" s="4" t="inlineStr">
        <is>
          <t>Book value, liabilities</t>
        </is>
      </c>
      <c r="B33" s="5" t="n">
        <v>200541</v>
      </c>
      <c r="C33" s="5" t="n">
        <v>296273</v>
      </c>
    </row>
    <row r="34">
      <c r="A34" s="4" t="inlineStr">
        <is>
          <t>Financial liabilities, at fair value</t>
        </is>
      </c>
      <c r="B34" s="5" t="n">
        <v>200541</v>
      </c>
      <c r="C34" s="5" t="n">
        <v>296273</v>
      </c>
    </row>
    <row r="35">
      <c r="A35" s="4" t="inlineStr">
        <is>
          <t>Regulatory capital financial instruments</t>
        </is>
      </c>
      <c r="B35" s="4" t="inlineStr">
        <is>
          <t xml:space="preserve"> </t>
        </is>
      </c>
      <c r="C35" s="4" t="inlineStr">
        <is>
          <t xml:space="preserve"> </t>
        </is>
      </c>
    </row>
    <row r="36">
      <c r="A36" s="3" t="inlineStr">
        <is>
          <t>Schedule of Financial Assets and Liabilities [Line Items]</t>
        </is>
      </c>
      <c r="B36" s="4" t="inlineStr">
        <is>
          <t xml:space="preserve"> </t>
        </is>
      </c>
      <c r="C36" s="4" t="inlineStr">
        <is>
          <t xml:space="preserve"> </t>
        </is>
      </c>
    </row>
    <row r="37">
      <c r="A37" s="4" t="inlineStr">
        <is>
          <t>Book value, liabilities</t>
        </is>
      </c>
      <c r="B37" s="5" t="n">
        <v>1910697</v>
      </c>
      <c r="C37" s="5" t="n">
        <v>1813938</v>
      </c>
    </row>
    <row r="38">
      <c r="A38" s="4" t="inlineStr">
        <is>
          <t>Financial liabilities, at fair value</t>
        </is>
      </c>
      <c r="B38" s="5" t="n">
        <v>1945784</v>
      </c>
      <c r="C38" s="5" t="n">
        <v>1825819</v>
      </c>
    </row>
    <row r="39">
      <c r="A39" s="4" t="inlineStr">
        <is>
          <t>Guarantees received (margin accounts)</t>
        </is>
      </c>
      <c r="B39" s="4" t="inlineStr">
        <is>
          <t xml:space="preserve"> </t>
        </is>
      </c>
      <c r="C39" s="4" t="inlineStr">
        <is>
          <t xml:space="preserve"> </t>
        </is>
      </c>
    </row>
    <row r="40">
      <c r="A40" s="3" t="inlineStr">
        <is>
          <t>Schedule of Financial Assets and Liabilities [Line Items]</t>
        </is>
      </c>
      <c r="B40" s="4" t="inlineStr">
        <is>
          <t xml:space="preserve"> </t>
        </is>
      </c>
      <c r="C40" s="4" t="inlineStr">
        <is>
          <t xml:space="preserve"> </t>
        </is>
      </c>
    </row>
    <row r="41">
      <c r="A41" s="4" t="inlineStr">
        <is>
          <t>Book value, liabilities</t>
        </is>
      </c>
      <c r="B41" s="5" t="n">
        <v>1832345</v>
      </c>
      <c r="C41" s="5" t="n">
        <v>1081226</v>
      </c>
    </row>
    <row r="42">
      <c r="A42" s="4" t="inlineStr">
        <is>
          <t>Financial liabilities, at fair value</t>
        </is>
      </c>
      <c r="B42" s="5" t="n">
        <v>1832345</v>
      </c>
      <c r="C42" s="5" t="n">
        <v>1081226</v>
      </c>
    </row>
    <row r="43">
      <c r="A43" s="4" t="inlineStr">
        <is>
          <t>Financial derivative contracts</t>
        </is>
      </c>
      <c r="B43" s="4" t="inlineStr">
        <is>
          <t xml:space="preserve"> </t>
        </is>
      </c>
      <c r="C43" s="4" t="inlineStr">
        <is>
          <t xml:space="preserve"> </t>
        </is>
      </c>
    </row>
    <row r="44">
      <c r="A44" s="3" t="inlineStr">
        <is>
          <t>Schedule of Financial Assets and Liabilities [Line Items]</t>
        </is>
      </c>
      <c r="B44" s="4" t="inlineStr">
        <is>
          <t xml:space="preserve"> </t>
        </is>
      </c>
      <c r="C44" s="4" t="inlineStr">
        <is>
          <t xml:space="preserve"> </t>
        </is>
      </c>
    </row>
    <row r="45">
      <c r="A45" s="4" t="inlineStr">
        <is>
          <t>Book value, assets</t>
        </is>
      </c>
      <c r="B45" s="5" t="n">
        <v>12309770</v>
      </c>
      <c r="C45" s="5" t="n">
        <v>10119486</v>
      </c>
    </row>
    <row r="46">
      <c r="A46" s="4" t="inlineStr">
        <is>
          <t>Fair value, Assets</t>
        </is>
      </c>
      <c r="B46" s="5" t="n">
        <v>12309770</v>
      </c>
      <c r="C46" s="5" t="n">
        <v>10119486</v>
      </c>
    </row>
    <row r="47">
      <c r="A47" s="4" t="inlineStr">
        <is>
          <t>Debt financial instruments</t>
        </is>
      </c>
      <c r="B47" s="4" t="inlineStr">
        <is>
          <t xml:space="preserve"> </t>
        </is>
      </c>
      <c r="C47" s="4" t="inlineStr">
        <is>
          <t xml:space="preserve"> </t>
        </is>
      </c>
    </row>
    <row r="48">
      <c r="A48" s="3" t="inlineStr">
        <is>
          <t>Schedule of Financial Assets and Liabilities [Line Items]</t>
        </is>
      </c>
      <c r="B48" s="4" t="inlineStr">
        <is>
          <t xml:space="preserve"> </t>
        </is>
      </c>
      <c r="C48" s="4" t="inlineStr">
        <is>
          <t xml:space="preserve"> </t>
        </is>
      </c>
    </row>
    <row r="49">
      <c r="A49" s="4" t="inlineStr">
        <is>
          <t>Book value, assets</t>
        </is>
      </c>
      <c r="B49" s="5" t="n">
        <v>329327</v>
      </c>
      <c r="C49" s="5" t="n">
        <v>98308</v>
      </c>
    </row>
    <row r="50">
      <c r="A50" s="4" t="inlineStr">
        <is>
          <t>Fair value, Assets</t>
        </is>
      </c>
      <c r="B50" s="5" t="n">
        <v>329327</v>
      </c>
      <c r="C50" s="5" t="n">
        <v>98308</v>
      </c>
    </row>
    <row r="51">
      <c r="A51" s="4" t="inlineStr">
        <is>
          <t>Debt financial instrument</t>
        </is>
      </c>
      <c r="B51" s="4" t="inlineStr">
        <is>
          <t xml:space="preserve"> </t>
        </is>
      </c>
      <c r="C51" s="4" t="inlineStr">
        <is>
          <t xml:space="preserve"> </t>
        </is>
      </c>
    </row>
    <row r="52">
      <c r="A52" s="3" t="inlineStr">
        <is>
          <t>Schedule of Financial Assets and Liabilities [Line Items]</t>
        </is>
      </c>
      <c r="B52" s="4" t="inlineStr">
        <is>
          <t xml:space="preserve"> </t>
        </is>
      </c>
      <c r="C52" s="4" t="inlineStr">
        <is>
          <t xml:space="preserve"> </t>
        </is>
      </c>
    </row>
    <row r="53">
      <c r="A53" s="4" t="inlineStr">
        <is>
          <t>Book value, assets</t>
        </is>
      </c>
      <c r="B53" s="5" t="n">
        <v>2687485</v>
      </c>
      <c r="C53" s="5" t="n">
        <v>4536025</v>
      </c>
    </row>
    <row r="54">
      <c r="A54" s="4" t="inlineStr">
        <is>
          <t>Fair value, Assets</t>
        </is>
      </c>
      <c r="B54" s="5" t="n">
        <v>2687485</v>
      </c>
      <c r="C54" s="5" t="n">
        <v>4536025</v>
      </c>
    </row>
    <row r="55">
      <c r="A55" s="4" t="inlineStr">
        <is>
          <t>Other financial instruments</t>
        </is>
      </c>
      <c r="B55" s="4" t="inlineStr">
        <is>
          <t xml:space="preserve"> </t>
        </is>
      </c>
      <c r="C55" s="4" t="inlineStr">
        <is>
          <t xml:space="preserve"> </t>
        </is>
      </c>
    </row>
    <row r="56">
      <c r="A56" s="3" t="inlineStr">
        <is>
          <t>Schedule of Financial Assets and Liabilities [Line Items]</t>
        </is>
      </c>
      <c r="B56" s="4" t="inlineStr">
        <is>
          <t xml:space="preserve"> </t>
        </is>
      </c>
      <c r="C56" s="4" t="inlineStr">
        <is>
          <t xml:space="preserve"> </t>
        </is>
      </c>
    </row>
    <row r="57">
      <c r="A57" s="4" t="inlineStr">
        <is>
          <t>Book value, assets</t>
        </is>
      </c>
      <c r="B57" s="5" t="n">
        <v>74903</v>
      </c>
      <c r="C57" s="5" t="n">
        <v>105257</v>
      </c>
    </row>
    <row r="58">
      <c r="A58" s="4" t="inlineStr">
        <is>
          <t>Fair value, Assets</t>
        </is>
      </c>
      <c r="B58" s="5" t="n">
        <v>74903</v>
      </c>
      <c r="C58" s="5" t="n">
        <v>105257</v>
      </c>
    </row>
    <row r="59">
      <c r="A59" s="4" t="inlineStr">
        <is>
          <t>Financial derivative contracts for hedge accounting</t>
        </is>
      </c>
      <c r="B59" s="4" t="inlineStr">
        <is>
          <t xml:space="preserve"> </t>
        </is>
      </c>
      <c r="C59" s="4" t="inlineStr">
        <is>
          <t xml:space="preserve"> </t>
        </is>
      </c>
    </row>
    <row r="60">
      <c r="A60" s="3" t="inlineStr">
        <is>
          <t>Schedule of Financial Assets and Liabilities [Line Items]</t>
        </is>
      </c>
      <c r="B60" s="4" t="inlineStr">
        <is>
          <t xml:space="preserve"> </t>
        </is>
      </c>
      <c r="C60" s="4" t="inlineStr">
        <is>
          <t xml:space="preserve"> </t>
        </is>
      </c>
    </row>
    <row r="61">
      <c r="A61" s="4" t="inlineStr">
        <is>
          <t>Book value, assets</t>
        </is>
      </c>
      <c r="B61" s="5" t="n">
        <v>843628</v>
      </c>
      <c r="C61" s="5" t="n">
        <v>605529</v>
      </c>
    </row>
    <row r="62">
      <c r="A62" s="4" t="inlineStr">
        <is>
          <t>Fair value, Assets</t>
        </is>
      </c>
      <c r="B62" s="5" t="n">
        <v>843628</v>
      </c>
      <c r="C62" s="5" t="n">
        <v>605529</v>
      </c>
    </row>
    <row r="63">
      <c r="A63" s="4" t="inlineStr">
        <is>
          <t>Rights under repurchase agreements</t>
        </is>
      </c>
      <c r="B63" s="4" t="inlineStr">
        <is>
          <t xml:space="preserve"> </t>
        </is>
      </c>
      <c r="C63" s="4" t="inlineStr">
        <is>
          <t xml:space="preserve"> </t>
        </is>
      </c>
    </row>
    <row r="64">
      <c r="A64" s="3" t="inlineStr">
        <is>
          <t>Schedule of Financial Assets and Liabilities [Line Items]</t>
        </is>
      </c>
      <c r="B64" s="4" t="inlineStr">
        <is>
          <t xml:space="preserve"> </t>
        </is>
      </c>
      <c r="C64" s="4" t="inlineStr">
        <is>
          <t xml:space="preserve"> </t>
        </is>
      </c>
    </row>
    <row r="65">
      <c r="A65" s="4" t="inlineStr">
        <is>
          <t>Book value, assets</t>
        </is>
      </c>
      <c r="B65" s="5" t="n">
        <v>153087</v>
      </c>
      <c r="C65" s="5" t="n">
        <v>0</v>
      </c>
    </row>
    <row r="66">
      <c r="A66" s="4" t="inlineStr">
        <is>
          <t>Fair value, Assets</t>
        </is>
      </c>
      <c r="B66" s="5" t="n">
        <v>153087</v>
      </c>
      <c r="C66" s="5" t="n">
        <v>0</v>
      </c>
    </row>
    <row r="67">
      <c r="A67" s="4" t="inlineStr">
        <is>
          <t>Debt financial instruments</t>
        </is>
      </c>
      <c r="B67" s="4" t="inlineStr">
        <is>
          <t xml:space="preserve"> </t>
        </is>
      </c>
      <c r="C67" s="4" t="inlineStr">
        <is>
          <t xml:space="preserve"> </t>
        </is>
      </c>
    </row>
    <row r="68">
      <c r="A68" s="3" t="inlineStr">
        <is>
          <t>Schedule of Financial Assets and Liabilities [Line Items]</t>
        </is>
      </c>
      <c r="B68" s="4" t="inlineStr">
        <is>
          <t xml:space="preserve"> </t>
        </is>
      </c>
      <c r="C68" s="4" t="inlineStr">
        <is>
          <t xml:space="preserve"> </t>
        </is>
      </c>
    </row>
    <row r="69">
      <c r="A69" s="4" t="inlineStr">
        <is>
          <t>Book value, assets</t>
        </is>
      </c>
      <c r="B69" s="5" t="n">
        <v>5176005</v>
      </c>
      <c r="C69" s="5" t="n">
        <v>8176895</v>
      </c>
    </row>
    <row r="70">
      <c r="A70" s="4" t="inlineStr">
        <is>
          <t>Fair value, Assets</t>
        </is>
      </c>
      <c r="B70" s="5" t="n">
        <v>5207697</v>
      </c>
      <c r="C70" s="5" t="n">
        <v>7927729</v>
      </c>
    </row>
    <row r="71">
      <c r="A71" s="4" t="inlineStr">
        <is>
          <t>Interbank loans</t>
        </is>
      </c>
      <c r="B71" s="4" t="inlineStr">
        <is>
          <t xml:space="preserve"> </t>
        </is>
      </c>
      <c r="C71" s="4" t="inlineStr">
        <is>
          <t xml:space="preserve"> </t>
        </is>
      </c>
    </row>
    <row r="72">
      <c r="A72" s="3" t="inlineStr">
        <is>
          <t>Schedule of Financial Assets and Liabilities [Line Items]</t>
        </is>
      </c>
      <c r="B72" s="4" t="inlineStr">
        <is>
          <t xml:space="preserve"> </t>
        </is>
      </c>
      <c r="C72" s="4" t="inlineStr">
        <is>
          <t xml:space="preserve"> </t>
        </is>
      </c>
    </row>
    <row r="73">
      <c r="A73" s="4" t="inlineStr">
        <is>
          <t>Book value, assets</t>
        </is>
      </c>
      <c r="B73" s="5" t="n">
        <v>31282</v>
      </c>
      <c r="C73" s="5" t="n">
        <v>68438</v>
      </c>
    </row>
    <row r="74">
      <c r="A74" s="4" t="inlineStr">
        <is>
          <t>Fair value, Assets</t>
        </is>
      </c>
      <c r="B74" s="5" t="n">
        <v>31307</v>
      </c>
      <c r="C74" s="5" t="n">
        <v>68438</v>
      </c>
    </row>
    <row r="75">
      <c r="A75" s="4" t="inlineStr">
        <is>
          <t>Loans and account receivable from customers</t>
        </is>
      </c>
      <c r="B75" s="4" t="inlineStr">
        <is>
          <t xml:space="preserve"> </t>
        </is>
      </c>
      <c r="C75" s="4" t="inlineStr">
        <is>
          <t xml:space="preserve"> </t>
        </is>
      </c>
    </row>
    <row r="76">
      <c r="A76" s="3" t="inlineStr">
        <is>
          <t>Schedule of Financial Assets and Liabilities [Line Items]</t>
        </is>
      </c>
      <c r="B76" s="4" t="inlineStr">
        <is>
          <t xml:space="preserve"> </t>
        </is>
      </c>
      <c r="C76" s="4" t="inlineStr">
        <is>
          <t xml:space="preserve"> </t>
        </is>
      </c>
    </row>
    <row r="77">
      <c r="A77" s="4" t="inlineStr">
        <is>
          <t>Book value, assets</t>
        </is>
      </c>
      <c r="B77" s="5" t="n">
        <v>40099872</v>
      </c>
      <c r="C77" s="5" t="n">
        <v>39593457</v>
      </c>
    </row>
    <row r="78">
      <c r="A78" s="4" t="inlineStr">
        <is>
          <t>Fair value, Assets</t>
        </is>
      </c>
      <c r="B78" s="5" t="n">
        <v>40597772</v>
      </c>
      <c r="C78" s="5" t="n">
        <v>39134700</v>
      </c>
    </row>
    <row r="79">
      <c r="A79" s="4" t="inlineStr">
        <is>
          <t>Guarantee deposits (margin accounts)</t>
        </is>
      </c>
      <c r="B79" s="4" t="inlineStr">
        <is>
          <t xml:space="preserve"> </t>
        </is>
      </c>
      <c r="C79" s="4" t="inlineStr">
        <is>
          <t xml:space="preserve"> </t>
        </is>
      </c>
    </row>
    <row r="80">
      <c r="A80" s="3" t="inlineStr">
        <is>
          <t>Schedule of Financial Assets and Liabilities [Line Items]</t>
        </is>
      </c>
      <c r="B80" s="4" t="inlineStr">
        <is>
          <t xml:space="preserve"> </t>
        </is>
      </c>
      <c r="C80" s="4" t="inlineStr">
        <is>
          <t xml:space="preserve"> </t>
        </is>
      </c>
    </row>
    <row r="81">
      <c r="A81" s="4" t="inlineStr">
        <is>
          <t>Book value, assets</t>
        </is>
      </c>
      <c r="B81" s="5" t="n">
        <v>1847101</v>
      </c>
      <c r="C81" s="5" t="n">
        <v>2238900</v>
      </c>
    </row>
    <row r="82">
      <c r="A82" s="4" t="inlineStr">
        <is>
          <t>Fair value, Assets</t>
        </is>
      </c>
      <c r="B82" s="6" t="n">
        <v>1847101</v>
      </c>
      <c r="C82" s="6" t="n">
        <v>2238900</v>
      </c>
    </row>
  </sheetData>
  <pageMargins left="0.75" right="0.75" top="1" bottom="1" header="0.5" footer="0.5"/>
</worksheet>
</file>

<file path=xl/worksheets/sheet22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16" customWidth="1" min="2" max="2"/>
  </cols>
  <sheetData>
    <row r="1">
      <c r="A1" s="1" t="inlineStr">
        <is>
          <t>Fair Value of Financial Assets and Liabilities (Details) - Narrative</t>
        </is>
      </c>
      <c r="B1" s="2" t="inlineStr">
        <is>
          <t>12 Months Ended</t>
        </is>
      </c>
    </row>
    <row r="2">
      <c r="B2" s="2" t="inlineStr">
        <is>
          <t>Dec. 31, 2024</t>
        </is>
      </c>
    </row>
    <row r="3">
      <c r="A3" s="3" t="inlineStr">
        <is>
          <t>Interest income and interest expense for financial assets or financial liabilities not at fair value through profit or loss [abstract]</t>
        </is>
      </c>
      <c r="B3" s="4" t="inlineStr">
        <is>
          <t xml:space="preserve"> </t>
        </is>
      </c>
    </row>
    <row r="4">
      <c r="A4" s="4" t="inlineStr">
        <is>
          <t>Observable market valued rate</t>
        </is>
      </c>
      <c r="B4" s="9" t="n">
        <v>1</v>
      </c>
    </row>
  </sheetData>
  <mergeCells count="1">
    <mergeCell ref="A1:A2"/>
  </mergeCells>
  <pageMargins left="0.75" right="0.75" top="1" bottom="1" header="0.5" footer="0.5"/>
</worksheet>
</file>

<file path=xl/worksheets/sheet222.xml><?xml version="1.0" encoding="utf-8"?>
<worksheet xmlns="http://schemas.openxmlformats.org/spreadsheetml/2006/main">
  <sheetPr>
    <outlinePr summaryBelow="1" summaryRight="1"/>
    <pageSetUpPr/>
  </sheetPr>
  <dimension ref="A1:C1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Assets and Liabilities on Recurrent Basis - CLP ($) $ in Millions</t>
        </is>
      </c>
      <c r="B1" s="2" t="inlineStr">
        <is>
          <t>Dec. 31, 2024</t>
        </is>
      </c>
      <c r="C1" s="2" t="inlineStr">
        <is>
          <t>Dec. 31, 2023</t>
        </is>
      </c>
    </row>
    <row r="2">
      <c r="A2" s="3" t="inlineStr">
        <is>
          <t>Schedule of Assets and Liabilities on Recurrent Basis [Line Items]</t>
        </is>
      </c>
      <c r="B2" s="4" t="inlineStr">
        <is>
          <t xml:space="preserve"> </t>
        </is>
      </c>
      <c r="C2" s="4" t="inlineStr">
        <is>
          <t xml:space="preserve"> </t>
        </is>
      </c>
    </row>
    <row r="3">
      <c r="A3" s="4" t="inlineStr">
        <is>
          <t>Total</t>
        </is>
      </c>
      <c r="B3" s="6" t="n">
        <v>18092214</v>
      </c>
      <c r="C3" s="6" t="n">
        <v>17703505</v>
      </c>
    </row>
    <row r="4">
      <c r="A4" s="4" t="inlineStr">
        <is>
          <t>Total</t>
        </is>
      </c>
      <c r="B4" s="5" t="n">
        <v>14885763</v>
      </c>
      <c r="C4" s="5" t="n">
        <v>13069568</v>
      </c>
    </row>
    <row r="5">
      <c r="A5" s="4" t="inlineStr">
        <is>
          <t>Financial derivative contracts</t>
        </is>
      </c>
      <c r="B5" s="4" t="inlineStr">
        <is>
          <t xml:space="preserve"> </t>
        </is>
      </c>
      <c r="C5" s="4" t="inlineStr">
        <is>
          <t xml:space="preserve"> </t>
        </is>
      </c>
    </row>
    <row r="6">
      <c r="A6" s="3" t="inlineStr">
        <is>
          <t>Schedule of Assets and Liabilities on Recurrent Basis [Line Items]</t>
        </is>
      </c>
      <c r="B6" s="4" t="inlineStr">
        <is>
          <t xml:space="preserve"> </t>
        </is>
      </c>
      <c r="C6" s="4" t="inlineStr">
        <is>
          <t xml:space="preserve"> </t>
        </is>
      </c>
    </row>
    <row r="7">
      <c r="A7" s="4" t="inlineStr">
        <is>
          <t>Total</t>
        </is>
      </c>
      <c r="B7" s="5" t="n">
        <v>12155024</v>
      </c>
      <c r="C7" s="5" t="n">
        <v>9521575</v>
      </c>
    </row>
    <row r="8">
      <c r="A8" s="4" t="inlineStr">
        <is>
          <t>Financial derivative contracts for accounting hedges</t>
        </is>
      </c>
      <c r="B8" s="4" t="inlineStr">
        <is>
          <t xml:space="preserve"> </t>
        </is>
      </c>
      <c r="C8" s="4" t="inlineStr">
        <is>
          <t xml:space="preserve"> </t>
        </is>
      </c>
    </row>
    <row r="9">
      <c r="A9" s="3" t="inlineStr">
        <is>
          <t>Schedule of Assets and Liabilities on Recurrent Basis [Line Items]</t>
        </is>
      </c>
      <c r="B9" s="4" t="inlineStr">
        <is>
          <t xml:space="preserve"> </t>
        </is>
      </c>
      <c r="C9" s="4" t="inlineStr">
        <is>
          <t xml:space="preserve"> </t>
        </is>
      </c>
    </row>
    <row r="10">
      <c r="A10" s="4" t="inlineStr">
        <is>
          <t>Total</t>
        </is>
      </c>
      <c r="B10" s="5" t="n">
        <v>898394</v>
      </c>
      <c r="C10" s="5" t="n">
        <v>2466767</v>
      </c>
    </row>
    <row r="11">
      <c r="A11" s="4" t="inlineStr">
        <is>
          <t>Guarantees received (margin accounts)</t>
        </is>
      </c>
      <c r="B11" s="4" t="inlineStr">
        <is>
          <t xml:space="preserve"> </t>
        </is>
      </c>
      <c r="C11" s="4" t="inlineStr">
        <is>
          <t xml:space="preserve"> </t>
        </is>
      </c>
    </row>
    <row r="12">
      <c r="A12" s="3" t="inlineStr">
        <is>
          <t>Schedule of Assets and Liabilities on Recurrent Basis [Line Items]</t>
        </is>
      </c>
      <c r="B12" s="4" t="inlineStr">
        <is>
          <t xml:space="preserve"> </t>
        </is>
      </c>
      <c r="C12" s="4" t="inlineStr">
        <is>
          <t xml:space="preserve"> </t>
        </is>
      </c>
    </row>
    <row r="13">
      <c r="A13" s="4" t="inlineStr">
        <is>
          <t>Total</t>
        </is>
      </c>
      <c r="B13" s="5" t="n">
        <v>1832345</v>
      </c>
      <c r="C13" s="5" t="n">
        <v>1081226</v>
      </c>
    </row>
    <row r="14">
      <c r="A14" s="4" t="inlineStr">
        <is>
          <t>Level 1</t>
        </is>
      </c>
      <c r="B14" s="4" t="inlineStr">
        <is>
          <t xml:space="preserve"> </t>
        </is>
      </c>
      <c r="C14" s="4" t="inlineStr">
        <is>
          <t xml:space="preserve"> </t>
        </is>
      </c>
    </row>
    <row r="15">
      <c r="A15" s="3" t="inlineStr">
        <is>
          <t>Schedule of Assets and Liabilities on Recurrent Basis [Line Items]</t>
        </is>
      </c>
      <c r="B15" s="4" t="inlineStr">
        <is>
          <t xml:space="preserve"> </t>
        </is>
      </c>
      <c r="C15" s="4" t="inlineStr">
        <is>
          <t xml:space="preserve"> </t>
        </is>
      </c>
    </row>
    <row r="16">
      <c r="A16" s="4" t="inlineStr">
        <is>
          <t>Total</t>
        </is>
      </c>
      <c r="B16" s="5" t="n">
        <v>3011806</v>
      </c>
      <c r="C16" s="5" t="n">
        <v>4627223</v>
      </c>
    </row>
    <row r="17">
      <c r="A17" s="4" t="inlineStr">
        <is>
          <t>Total</t>
        </is>
      </c>
      <c r="B17" s="5" t="n">
        <v>0</v>
      </c>
      <c r="C17" s="5" t="n">
        <v>0</v>
      </c>
    </row>
    <row r="18">
      <c r="A18" s="4" t="inlineStr">
        <is>
          <t>Level 1 | Financial derivative contracts</t>
        </is>
      </c>
      <c r="B18" s="4" t="inlineStr">
        <is>
          <t xml:space="preserve"> </t>
        </is>
      </c>
      <c r="C18" s="4" t="inlineStr">
        <is>
          <t xml:space="preserve"> </t>
        </is>
      </c>
    </row>
    <row r="19">
      <c r="A19" s="3" t="inlineStr">
        <is>
          <t>Schedule of Assets and Liabilities on Recurrent Basis [Line Items]</t>
        </is>
      </c>
      <c r="B19" s="4" t="inlineStr">
        <is>
          <t xml:space="preserve"> </t>
        </is>
      </c>
      <c r="C19" s="4" t="inlineStr">
        <is>
          <t xml:space="preserve"> </t>
        </is>
      </c>
    </row>
    <row r="20">
      <c r="A20" s="4" t="inlineStr">
        <is>
          <t>Total</t>
        </is>
      </c>
      <c r="B20" s="5" t="n">
        <v>0</v>
      </c>
      <c r="C20" s="5" t="n">
        <v>0</v>
      </c>
    </row>
    <row r="21">
      <c r="A21" s="4" t="inlineStr">
        <is>
          <t>Level 1 | Financial derivative contracts for accounting hedges</t>
        </is>
      </c>
      <c r="B21" s="4" t="inlineStr">
        <is>
          <t xml:space="preserve"> </t>
        </is>
      </c>
      <c r="C21" s="4" t="inlineStr">
        <is>
          <t xml:space="preserve"> </t>
        </is>
      </c>
    </row>
    <row r="22">
      <c r="A22" s="3" t="inlineStr">
        <is>
          <t>Schedule of Assets and Liabilities on Recurrent Basis [Line Items]</t>
        </is>
      </c>
      <c r="B22" s="4" t="inlineStr">
        <is>
          <t xml:space="preserve"> </t>
        </is>
      </c>
      <c r="C22" s="4" t="inlineStr">
        <is>
          <t xml:space="preserve"> </t>
        </is>
      </c>
    </row>
    <row r="23">
      <c r="A23" s="4" t="inlineStr">
        <is>
          <t>Total</t>
        </is>
      </c>
      <c r="B23" s="5" t="n">
        <v>0</v>
      </c>
      <c r="C23" s="5" t="n">
        <v>0</v>
      </c>
    </row>
    <row r="24">
      <c r="A24" s="4" t="inlineStr">
        <is>
          <t>Level 1 | Guarantees received (margin accounts)</t>
        </is>
      </c>
      <c r="B24" s="4" t="inlineStr">
        <is>
          <t xml:space="preserve"> </t>
        </is>
      </c>
      <c r="C24" s="4" t="inlineStr">
        <is>
          <t xml:space="preserve"> </t>
        </is>
      </c>
    </row>
    <row r="25">
      <c r="A25" s="3" t="inlineStr">
        <is>
          <t>Schedule of Assets and Liabilities on Recurrent Basis [Line Items]</t>
        </is>
      </c>
      <c r="B25" s="4" t="inlineStr">
        <is>
          <t xml:space="preserve"> </t>
        </is>
      </c>
      <c r="C25" s="4" t="inlineStr">
        <is>
          <t xml:space="preserve"> </t>
        </is>
      </c>
    </row>
    <row r="26">
      <c r="A26" s="4" t="inlineStr">
        <is>
          <t>Total</t>
        </is>
      </c>
      <c r="B26" s="5" t="n">
        <v>0</v>
      </c>
      <c r="C26" s="5" t="n">
        <v>0</v>
      </c>
    </row>
    <row r="27">
      <c r="A27" s="4" t="inlineStr">
        <is>
          <t>Level 2</t>
        </is>
      </c>
      <c r="B27" s="4" t="inlineStr">
        <is>
          <t xml:space="preserve"> </t>
        </is>
      </c>
      <c r="C27" s="4" t="inlineStr">
        <is>
          <t xml:space="preserve"> </t>
        </is>
      </c>
    </row>
    <row r="28">
      <c r="A28" s="3" t="inlineStr">
        <is>
          <t>Schedule of Assets and Liabilities on Recurrent Basis [Line Items]</t>
        </is>
      </c>
      <c r="B28" s="4" t="inlineStr">
        <is>
          <t xml:space="preserve"> </t>
        </is>
      </c>
      <c r="C28" s="4" t="inlineStr">
        <is>
          <t xml:space="preserve"> </t>
        </is>
      </c>
    </row>
    <row r="29">
      <c r="A29" s="4" t="inlineStr">
        <is>
          <t>Total</t>
        </is>
      </c>
      <c r="B29" s="5" t="n">
        <v>14994891</v>
      </c>
      <c r="C29" s="5" t="n">
        <v>12970571</v>
      </c>
    </row>
    <row r="30">
      <c r="A30" s="4" t="inlineStr">
        <is>
          <t>Total</t>
        </is>
      </c>
      <c r="B30" s="5" t="n">
        <v>14885760</v>
      </c>
      <c r="C30" s="5" t="n">
        <v>13069568</v>
      </c>
    </row>
    <row r="31">
      <c r="A31" s="4" t="inlineStr">
        <is>
          <t>Level 2 | Financial derivative contracts</t>
        </is>
      </c>
      <c r="B31" s="4" t="inlineStr">
        <is>
          <t xml:space="preserve"> </t>
        </is>
      </c>
      <c r="C31" s="4" t="inlineStr">
        <is>
          <t xml:space="preserve"> </t>
        </is>
      </c>
    </row>
    <row r="32">
      <c r="A32" s="3" t="inlineStr">
        <is>
          <t>Schedule of Assets and Liabilities on Recurrent Basis [Line Items]</t>
        </is>
      </c>
      <c r="B32" s="4" t="inlineStr">
        <is>
          <t xml:space="preserve"> </t>
        </is>
      </c>
      <c r="C32" s="4" t="inlineStr">
        <is>
          <t xml:space="preserve"> </t>
        </is>
      </c>
    </row>
    <row r="33">
      <c r="A33" s="4" t="inlineStr">
        <is>
          <t>Total</t>
        </is>
      </c>
      <c r="B33" s="5" t="n">
        <v>12155021</v>
      </c>
      <c r="C33" s="5" t="n">
        <v>9521575</v>
      </c>
    </row>
    <row r="34">
      <c r="A34" s="4" t="inlineStr">
        <is>
          <t>Level 2 | Financial derivative contracts for accounting hedges</t>
        </is>
      </c>
      <c r="B34" s="4" t="inlineStr">
        <is>
          <t xml:space="preserve"> </t>
        </is>
      </c>
      <c r="C34" s="4" t="inlineStr">
        <is>
          <t xml:space="preserve"> </t>
        </is>
      </c>
    </row>
    <row r="35">
      <c r="A35" s="3" t="inlineStr">
        <is>
          <t>Schedule of Assets and Liabilities on Recurrent Basis [Line Items]</t>
        </is>
      </c>
      <c r="B35" s="4" t="inlineStr">
        <is>
          <t xml:space="preserve"> </t>
        </is>
      </c>
      <c r="C35" s="4" t="inlineStr">
        <is>
          <t xml:space="preserve"> </t>
        </is>
      </c>
    </row>
    <row r="36">
      <c r="A36" s="4" t="inlineStr">
        <is>
          <t>Total</t>
        </is>
      </c>
      <c r="B36" s="5" t="n">
        <v>898394</v>
      </c>
      <c r="C36" s="5" t="n">
        <v>2466767</v>
      </c>
    </row>
    <row r="37">
      <c r="A37" s="4" t="inlineStr">
        <is>
          <t>Level 2 | Guarantees received (margin accounts)</t>
        </is>
      </c>
      <c r="B37" s="4" t="inlineStr">
        <is>
          <t xml:space="preserve"> </t>
        </is>
      </c>
      <c r="C37" s="4" t="inlineStr">
        <is>
          <t xml:space="preserve"> </t>
        </is>
      </c>
    </row>
    <row r="38">
      <c r="A38" s="3" t="inlineStr">
        <is>
          <t>Schedule of Assets and Liabilities on Recurrent Basis [Line Items]</t>
        </is>
      </c>
      <c r="B38" s="4" t="inlineStr">
        <is>
          <t xml:space="preserve"> </t>
        </is>
      </c>
      <c r="C38" s="4" t="inlineStr">
        <is>
          <t xml:space="preserve"> </t>
        </is>
      </c>
    </row>
    <row r="39">
      <c r="A39" s="4" t="inlineStr">
        <is>
          <t>Total</t>
        </is>
      </c>
      <c r="B39" s="5" t="n">
        <v>1832345</v>
      </c>
      <c r="C39" s="5" t="n">
        <v>1081226</v>
      </c>
    </row>
    <row r="40">
      <c r="A40" s="4" t="inlineStr">
        <is>
          <t>Level 3</t>
        </is>
      </c>
      <c r="B40" s="4" t="inlineStr">
        <is>
          <t xml:space="preserve"> </t>
        </is>
      </c>
      <c r="C40" s="4" t="inlineStr">
        <is>
          <t xml:space="preserve"> </t>
        </is>
      </c>
    </row>
    <row r="41">
      <c r="A41" s="3" t="inlineStr">
        <is>
          <t>Schedule of Assets and Liabilities on Recurrent Basis [Line Items]</t>
        </is>
      </c>
      <c r="B41" s="4" t="inlineStr">
        <is>
          <t xml:space="preserve"> </t>
        </is>
      </c>
      <c r="C41" s="4" t="inlineStr">
        <is>
          <t xml:space="preserve"> </t>
        </is>
      </c>
    </row>
    <row r="42">
      <c r="A42" s="4" t="inlineStr">
        <is>
          <t>Total</t>
        </is>
      </c>
      <c r="B42" s="5" t="n">
        <v>85517</v>
      </c>
      <c r="C42" s="5" t="n">
        <v>105711</v>
      </c>
    </row>
    <row r="43">
      <c r="A43" s="4" t="inlineStr">
        <is>
          <t>Total</t>
        </is>
      </c>
      <c r="B43" s="5" t="n">
        <v>3</v>
      </c>
      <c r="C43" s="5" t="n">
        <v>0</v>
      </c>
    </row>
    <row r="44">
      <c r="A44" s="4" t="inlineStr">
        <is>
          <t>Level 3 | Financial derivative contracts</t>
        </is>
      </c>
      <c r="B44" s="4" t="inlineStr">
        <is>
          <t xml:space="preserve"> </t>
        </is>
      </c>
      <c r="C44" s="4" t="inlineStr">
        <is>
          <t xml:space="preserve"> </t>
        </is>
      </c>
    </row>
    <row r="45">
      <c r="A45" s="3" t="inlineStr">
        <is>
          <t>Schedule of Assets and Liabilities on Recurrent Basis [Line Items]</t>
        </is>
      </c>
      <c r="B45" s="4" t="inlineStr">
        <is>
          <t xml:space="preserve"> </t>
        </is>
      </c>
      <c r="C45" s="4" t="inlineStr">
        <is>
          <t xml:space="preserve"> </t>
        </is>
      </c>
    </row>
    <row r="46">
      <c r="A46" s="4" t="inlineStr">
        <is>
          <t>Total</t>
        </is>
      </c>
      <c r="B46" s="5" t="n">
        <v>3</v>
      </c>
      <c r="C46" s="5" t="n">
        <v>0</v>
      </c>
    </row>
    <row r="47">
      <c r="A47" s="4" t="inlineStr">
        <is>
          <t>Level 3 | Financial derivative contracts for accounting hedges</t>
        </is>
      </c>
      <c r="B47" s="4" t="inlineStr">
        <is>
          <t xml:space="preserve"> </t>
        </is>
      </c>
      <c r="C47" s="4" t="inlineStr">
        <is>
          <t xml:space="preserve"> </t>
        </is>
      </c>
    </row>
    <row r="48">
      <c r="A48" s="3" t="inlineStr">
        <is>
          <t>Schedule of Assets and Liabilities on Recurrent Basis [Line Items]</t>
        </is>
      </c>
      <c r="B48" s="4" t="inlineStr">
        <is>
          <t xml:space="preserve"> </t>
        </is>
      </c>
      <c r="C48" s="4" t="inlineStr">
        <is>
          <t xml:space="preserve"> </t>
        </is>
      </c>
    </row>
    <row r="49">
      <c r="A49" s="4" t="inlineStr">
        <is>
          <t>Total</t>
        </is>
      </c>
      <c r="B49" s="5" t="n">
        <v>0</v>
      </c>
      <c r="C49" s="5" t="n">
        <v>0</v>
      </c>
    </row>
    <row r="50">
      <c r="A50" s="4" t="inlineStr">
        <is>
          <t>Level 3 | Guarantees received (margin accounts)</t>
        </is>
      </c>
      <c r="B50" s="4" t="inlineStr">
        <is>
          <t xml:space="preserve"> </t>
        </is>
      </c>
      <c r="C50" s="4" t="inlineStr">
        <is>
          <t xml:space="preserve"> </t>
        </is>
      </c>
    </row>
    <row r="51">
      <c r="A51" s="3" t="inlineStr">
        <is>
          <t>Schedule of Assets and Liabilities on Recurrent Basis [Line Items]</t>
        </is>
      </c>
      <c r="B51" s="4" t="inlineStr">
        <is>
          <t xml:space="preserve"> </t>
        </is>
      </c>
      <c r="C51" s="4" t="inlineStr">
        <is>
          <t xml:space="preserve"> </t>
        </is>
      </c>
    </row>
    <row r="52">
      <c r="A52" s="4" t="inlineStr">
        <is>
          <t>Total</t>
        </is>
      </c>
      <c r="B52" s="5" t="n">
        <v>0</v>
      </c>
      <c r="C52" s="5" t="n">
        <v>0</v>
      </c>
    </row>
    <row r="53">
      <c r="A53" s="4" t="inlineStr">
        <is>
          <t>Financial derivative contracts</t>
        </is>
      </c>
      <c r="B53" s="4" t="inlineStr">
        <is>
          <t xml:space="preserve"> </t>
        </is>
      </c>
      <c r="C53" s="4" t="inlineStr">
        <is>
          <t xml:space="preserve"> </t>
        </is>
      </c>
    </row>
    <row r="54">
      <c r="A54" s="3" t="inlineStr">
        <is>
          <t>Schedule of Assets and Liabilities on Recurrent Basis [Line Items]</t>
        </is>
      </c>
      <c r="B54" s="4" t="inlineStr">
        <is>
          <t xml:space="preserve"> </t>
        </is>
      </c>
      <c r="C54" s="4" t="inlineStr">
        <is>
          <t xml:space="preserve"> </t>
        </is>
      </c>
    </row>
    <row r="55">
      <c r="A55" s="4" t="inlineStr">
        <is>
          <t>Total</t>
        </is>
      </c>
      <c r="B55" s="5" t="n">
        <v>12309770</v>
      </c>
      <c r="C55" s="5" t="n">
        <v>10119486</v>
      </c>
    </row>
    <row r="56">
      <c r="A56" s="4" t="inlineStr">
        <is>
          <t>Financial derivative contracts | Level 1</t>
        </is>
      </c>
      <c r="B56" s="4" t="inlineStr">
        <is>
          <t xml:space="preserve"> </t>
        </is>
      </c>
      <c r="C56" s="4" t="inlineStr">
        <is>
          <t xml:space="preserve"> </t>
        </is>
      </c>
    </row>
    <row r="57">
      <c r="A57" s="3" t="inlineStr">
        <is>
          <t>Schedule of Assets and Liabilities on Recurrent Basis [Line Items]</t>
        </is>
      </c>
      <c r="B57" s="4" t="inlineStr">
        <is>
          <t xml:space="preserve"> </t>
        </is>
      </c>
      <c r="C57" s="4" t="inlineStr">
        <is>
          <t xml:space="preserve"> </t>
        </is>
      </c>
    </row>
    <row r="58">
      <c r="A58" s="4" t="inlineStr">
        <is>
          <t>Total</t>
        </is>
      </c>
      <c r="B58" s="5" t="n">
        <v>0</v>
      </c>
      <c r="C58" s="5" t="n">
        <v>0</v>
      </c>
    </row>
    <row r="59">
      <c r="A59" s="4" t="inlineStr">
        <is>
          <t>Financial derivative contracts | Level 2</t>
        </is>
      </c>
      <c r="B59" s="4" t="inlineStr">
        <is>
          <t xml:space="preserve"> </t>
        </is>
      </c>
      <c r="C59" s="4" t="inlineStr">
        <is>
          <t xml:space="preserve"> </t>
        </is>
      </c>
    </row>
    <row r="60">
      <c r="A60" s="3" t="inlineStr">
        <is>
          <t>Schedule of Assets and Liabilities on Recurrent Basis [Line Items]</t>
        </is>
      </c>
      <c r="B60" s="4" t="inlineStr">
        <is>
          <t xml:space="preserve"> </t>
        </is>
      </c>
      <c r="C60" s="4" t="inlineStr">
        <is>
          <t xml:space="preserve"> </t>
        </is>
      </c>
    </row>
    <row r="61">
      <c r="A61" s="4" t="inlineStr">
        <is>
          <t>Total</t>
        </is>
      </c>
      <c r="B61" s="5" t="n">
        <v>12304162</v>
      </c>
      <c r="C61" s="5" t="n">
        <v>10119486</v>
      </c>
    </row>
    <row r="62">
      <c r="A62" s="4" t="inlineStr">
        <is>
          <t>Financial derivative contracts | Level 3</t>
        </is>
      </c>
      <c r="B62" s="4" t="inlineStr">
        <is>
          <t xml:space="preserve"> </t>
        </is>
      </c>
      <c r="C62" s="4" t="inlineStr">
        <is>
          <t xml:space="preserve"> </t>
        </is>
      </c>
    </row>
    <row r="63">
      <c r="A63" s="3" t="inlineStr">
        <is>
          <t>Schedule of Assets and Liabilities on Recurrent Basis [Line Items]</t>
        </is>
      </c>
      <c r="B63" s="4" t="inlineStr">
        <is>
          <t xml:space="preserve"> </t>
        </is>
      </c>
      <c r="C63" s="4" t="inlineStr">
        <is>
          <t xml:space="preserve"> </t>
        </is>
      </c>
    </row>
    <row r="64">
      <c r="A64" s="4" t="inlineStr">
        <is>
          <t>Total</t>
        </is>
      </c>
      <c r="B64" s="5" t="n">
        <v>5608</v>
      </c>
      <c r="C64" s="5" t="n">
        <v>0</v>
      </c>
    </row>
    <row r="65">
      <c r="A65" s="4" t="inlineStr">
        <is>
          <t>Debt financial instruments</t>
        </is>
      </c>
      <c r="B65" s="4" t="inlineStr">
        <is>
          <t xml:space="preserve"> </t>
        </is>
      </c>
      <c r="C65" s="4" t="inlineStr">
        <is>
          <t xml:space="preserve"> </t>
        </is>
      </c>
    </row>
    <row r="66">
      <c r="A66" s="3" t="inlineStr">
        <is>
          <t>Schedule of Assets and Liabilities on Recurrent Basis [Line Items]</t>
        </is>
      </c>
      <c r="B66" s="4" t="inlineStr">
        <is>
          <t xml:space="preserve"> </t>
        </is>
      </c>
      <c r="C66" s="4" t="inlineStr">
        <is>
          <t xml:space="preserve"> </t>
        </is>
      </c>
    </row>
    <row r="67">
      <c r="A67" s="4" t="inlineStr">
        <is>
          <t>Total</t>
        </is>
      </c>
      <c r="B67" s="5" t="n">
        <v>329327</v>
      </c>
      <c r="C67" s="5" t="n">
        <v>98308</v>
      </c>
    </row>
    <row r="68">
      <c r="A68" s="4" t="inlineStr">
        <is>
          <t>Debt financial instruments | Level 1</t>
        </is>
      </c>
      <c r="B68" s="4" t="inlineStr">
        <is>
          <t xml:space="preserve"> </t>
        </is>
      </c>
      <c r="C68" s="4" t="inlineStr">
        <is>
          <t xml:space="preserve"> </t>
        </is>
      </c>
    </row>
    <row r="69">
      <c r="A69" s="3" t="inlineStr">
        <is>
          <t>Schedule of Assets and Liabilities on Recurrent Basis [Line Items]</t>
        </is>
      </c>
      <c r="B69" s="4" t="inlineStr">
        <is>
          <t xml:space="preserve"> </t>
        </is>
      </c>
      <c r="C69" s="4" t="inlineStr">
        <is>
          <t xml:space="preserve"> </t>
        </is>
      </c>
    </row>
    <row r="70">
      <c r="A70" s="4" t="inlineStr">
        <is>
          <t>Total</t>
        </is>
      </c>
      <c r="B70" s="5" t="n">
        <v>329327</v>
      </c>
      <c r="C70" s="5" t="n">
        <v>98308</v>
      </c>
    </row>
    <row r="71">
      <c r="A71" s="4" t="inlineStr">
        <is>
          <t>Debt financial instruments | Level 2</t>
        </is>
      </c>
      <c r="B71" s="4" t="inlineStr">
        <is>
          <t xml:space="preserve"> </t>
        </is>
      </c>
      <c r="C71" s="4" t="inlineStr">
        <is>
          <t xml:space="preserve"> </t>
        </is>
      </c>
    </row>
    <row r="72">
      <c r="A72" s="3" t="inlineStr">
        <is>
          <t>Schedule of Assets and Liabilities on Recurrent Basis [Line Items]</t>
        </is>
      </c>
      <c r="B72" s="4" t="inlineStr">
        <is>
          <t xml:space="preserve"> </t>
        </is>
      </c>
      <c r="C72" s="4" t="inlineStr">
        <is>
          <t xml:space="preserve"> </t>
        </is>
      </c>
    </row>
    <row r="73">
      <c r="A73" s="4" t="inlineStr">
        <is>
          <t>Total</t>
        </is>
      </c>
      <c r="B73" s="5" t="n">
        <v>0</v>
      </c>
      <c r="C73" s="5" t="n">
        <v>0</v>
      </c>
    </row>
    <row r="74">
      <c r="A74" s="4" t="inlineStr">
        <is>
          <t>Debt financial instruments | Level 3</t>
        </is>
      </c>
      <c r="B74" s="4" t="inlineStr">
        <is>
          <t xml:space="preserve"> </t>
        </is>
      </c>
      <c r="C74" s="4" t="inlineStr">
        <is>
          <t xml:space="preserve"> </t>
        </is>
      </c>
    </row>
    <row r="75">
      <c r="A75" s="3" t="inlineStr">
        <is>
          <t>Schedule of Assets and Liabilities on Recurrent Basis [Line Items]</t>
        </is>
      </c>
      <c r="B75" s="4" t="inlineStr">
        <is>
          <t xml:space="preserve"> </t>
        </is>
      </c>
      <c r="C75" s="4" t="inlineStr">
        <is>
          <t xml:space="preserve"> </t>
        </is>
      </c>
    </row>
    <row r="76">
      <c r="A76" s="4" t="inlineStr">
        <is>
          <t>Total</t>
        </is>
      </c>
      <c r="B76" s="5" t="n">
        <v>0</v>
      </c>
      <c r="C76" s="5" t="n">
        <v>0</v>
      </c>
    </row>
    <row r="77">
      <c r="A77" s="4" t="inlineStr">
        <is>
          <t>Debt financial instrument</t>
        </is>
      </c>
      <c r="B77" s="4" t="inlineStr">
        <is>
          <t xml:space="preserve"> </t>
        </is>
      </c>
      <c r="C77" s="4" t="inlineStr">
        <is>
          <t xml:space="preserve"> </t>
        </is>
      </c>
    </row>
    <row r="78">
      <c r="A78" s="3" t="inlineStr">
        <is>
          <t>Schedule of Assets and Liabilities on Recurrent Basis [Line Items]</t>
        </is>
      </c>
      <c r="B78" s="4" t="inlineStr">
        <is>
          <t xml:space="preserve"> </t>
        </is>
      </c>
      <c r="C78" s="4" t="inlineStr">
        <is>
          <t xml:space="preserve"> </t>
        </is>
      </c>
    </row>
    <row r="79">
      <c r="A79" s="4" t="inlineStr">
        <is>
          <t>Total</t>
        </is>
      </c>
      <c r="B79" s="5" t="n">
        <v>2687485</v>
      </c>
      <c r="C79" s="5" t="n">
        <v>4536025</v>
      </c>
    </row>
    <row r="80">
      <c r="A80" s="4" t="inlineStr">
        <is>
          <t>Debt financial instrument | Level 1</t>
        </is>
      </c>
      <c r="B80" s="4" t="inlineStr">
        <is>
          <t xml:space="preserve"> </t>
        </is>
      </c>
      <c r="C80" s="4" t="inlineStr">
        <is>
          <t xml:space="preserve"> </t>
        </is>
      </c>
    </row>
    <row r="81">
      <c r="A81" s="3" t="inlineStr">
        <is>
          <t>Schedule of Assets and Liabilities on Recurrent Basis [Line Items]</t>
        </is>
      </c>
      <c r="B81" s="4" t="inlineStr">
        <is>
          <t xml:space="preserve"> </t>
        </is>
      </c>
      <c r="C81" s="4" t="inlineStr">
        <is>
          <t xml:space="preserve"> </t>
        </is>
      </c>
    </row>
    <row r="82">
      <c r="A82" s="4" t="inlineStr">
        <is>
          <t>Total</t>
        </is>
      </c>
      <c r="B82" s="5" t="n">
        <v>2682479</v>
      </c>
      <c r="C82" s="5" t="n">
        <v>4528915</v>
      </c>
    </row>
    <row r="83">
      <c r="A83" s="4" t="inlineStr">
        <is>
          <t>Debt financial instrument | Level 2</t>
        </is>
      </c>
      <c r="B83" s="4" t="inlineStr">
        <is>
          <t xml:space="preserve"> </t>
        </is>
      </c>
      <c r="C83" s="4" t="inlineStr">
        <is>
          <t xml:space="preserve"> </t>
        </is>
      </c>
    </row>
    <row r="84">
      <c r="A84" s="3" t="inlineStr">
        <is>
          <t>Schedule of Assets and Liabilities on Recurrent Basis [Line Items]</t>
        </is>
      </c>
      <c r="B84" s="4" t="inlineStr">
        <is>
          <t xml:space="preserve"> </t>
        </is>
      </c>
      <c r="C84" s="4" t="inlineStr">
        <is>
          <t xml:space="preserve"> </t>
        </is>
      </c>
    </row>
    <row r="85">
      <c r="A85" s="4" t="inlineStr">
        <is>
          <t>Total</t>
        </is>
      </c>
      <c r="B85" s="5" t="n">
        <v>0</v>
      </c>
      <c r="C85" s="5" t="n">
        <v>6656</v>
      </c>
    </row>
    <row r="86">
      <c r="A86" s="4" t="inlineStr">
        <is>
          <t>Debt financial instrument | Level 3</t>
        </is>
      </c>
      <c r="B86" s="4" t="inlineStr">
        <is>
          <t xml:space="preserve"> </t>
        </is>
      </c>
      <c r="C86" s="4" t="inlineStr">
        <is>
          <t xml:space="preserve"> </t>
        </is>
      </c>
    </row>
    <row r="87">
      <c r="A87" s="3" t="inlineStr">
        <is>
          <t>Schedule of Assets and Liabilities on Recurrent Basis [Line Items]</t>
        </is>
      </c>
      <c r="B87" s="4" t="inlineStr">
        <is>
          <t xml:space="preserve"> </t>
        </is>
      </c>
      <c r="C87" s="4" t="inlineStr">
        <is>
          <t xml:space="preserve"> </t>
        </is>
      </c>
    </row>
    <row r="88">
      <c r="A88" s="4" t="inlineStr">
        <is>
          <t>Total</t>
        </is>
      </c>
      <c r="B88" s="5" t="n">
        <v>5006</v>
      </c>
      <c r="C88" s="5" t="n">
        <v>454</v>
      </c>
    </row>
    <row r="89">
      <c r="A89" s="4" t="inlineStr">
        <is>
          <t>Other financial instruments</t>
        </is>
      </c>
      <c r="B89" s="4" t="inlineStr">
        <is>
          <t xml:space="preserve"> </t>
        </is>
      </c>
      <c r="C89" s="4" t="inlineStr">
        <is>
          <t xml:space="preserve"> </t>
        </is>
      </c>
    </row>
    <row r="90">
      <c r="A90" s="3" t="inlineStr">
        <is>
          <t>Schedule of Assets and Liabilities on Recurrent Basis [Line Items]</t>
        </is>
      </c>
      <c r="B90" s="4" t="inlineStr">
        <is>
          <t xml:space="preserve"> </t>
        </is>
      </c>
      <c r="C90" s="4" t="inlineStr">
        <is>
          <t xml:space="preserve"> </t>
        </is>
      </c>
    </row>
    <row r="91">
      <c r="A91" s="4" t="inlineStr">
        <is>
          <t>Total</t>
        </is>
      </c>
      <c r="B91" s="5" t="n">
        <v>74903</v>
      </c>
      <c r="C91" s="5" t="n">
        <v>105257</v>
      </c>
    </row>
    <row r="92">
      <c r="A92" s="4" t="inlineStr">
        <is>
          <t>Other financial instruments | Level 1</t>
        </is>
      </c>
      <c r="B92" s="4" t="inlineStr">
        <is>
          <t xml:space="preserve"> </t>
        </is>
      </c>
      <c r="C92" s="4" t="inlineStr">
        <is>
          <t xml:space="preserve"> </t>
        </is>
      </c>
    </row>
    <row r="93">
      <c r="A93" s="3" t="inlineStr">
        <is>
          <t>Schedule of Assets and Liabilities on Recurrent Basis [Line Items]</t>
        </is>
      </c>
      <c r="B93" s="4" t="inlineStr">
        <is>
          <t xml:space="preserve"> </t>
        </is>
      </c>
      <c r="C93" s="4" t="inlineStr">
        <is>
          <t xml:space="preserve"> </t>
        </is>
      </c>
    </row>
    <row r="94">
      <c r="A94" s="4" t="inlineStr">
        <is>
          <t>Total</t>
        </is>
      </c>
      <c r="B94" s="4" t="inlineStr">
        <is>
          <t xml:space="preserve"> </t>
        </is>
      </c>
      <c r="C94" s="5" t="n">
        <v>0</v>
      </c>
    </row>
    <row r="95">
      <c r="A95" s="4" t="inlineStr">
        <is>
          <t>Other financial instruments | Level 2</t>
        </is>
      </c>
      <c r="B95" s="4" t="inlineStr">
        <is>
          <t xml:space="preserve"> </t>
        </is>
      </c>
      <c r="C95" s="4" t="inlineStr">
        <is>
          <t xml:space="preserve"> </t>
        </is>
      </c>
    </row>
    <row r="96">
      <c r="A96" s="3" t="inlineStr">
        <is>
          <t>Schedule of Assets and Liabilities on Recurrent Basis [Line Items]</t>
        </is>
      </c>
      <c r="B96" s="4" t="inlineStr">
        <is>
          <t xml:space="preserve"> </t>
        </is>
      </c>
      <c r="C96" s="4" t="inlineStr">
        <is>
          <t xml:space="preserve"> </t>
        </is>
      </c>
    </row>
    <row r="97">
      <c r="A97" s="4" t="inlineStr">
        <is>
          <t>Total</t>
        </is>
      </c>
      <c r="B97" s="4" t="inlineStr">
        <is>
          <t xml:space="preserve"> </t>
        </is>
      </c>
      <c r="C97" s="5" t="n">
        <v>0</v>
      </c>
    </row>
    <row r="98">
      <c r="A98" s="4" t="inlineStr">
        <is>
          <t>Other financial instruments | Level 3</t>
        </is>
      </c>
      <c r="B98" s="4" t="inlineStr">
        <is>
          <t xml:space="preserve"> </t>
        </is>
      </c>
      <c r="C98" s="4" t="inlineStr">
        <is>
          <t xml:space="preserve"> </t>
        </is>
      </c>
    </row>
    <row r="99">
      <c r="A99" s="3" t="inlineStr">
        <is>
          <t>Schedule of Assets and Liabilities on Recurrent Basis [Line Items]</t>
        </is>
      </c>
      <c r="B99" s="4" t="inlineStr">
        <is>
          <t xml:space="preserve"> </t>
        </is>
      </c>
      <c r="C99" s="4" t="inlineStr">
        <is>
          <t xml:space="preserve"> </t>
        </is>
      </c>
    </row>
    <row r="100">
      <c r="A100" s="4" t="inlineStr">
        <is>
          <t>Total</t>
        </is>
      </c>
      <c r="B100" s="5" t="n">
        <v>74903</v>
      </c>
      <c r="C100" s="5" t="n">
        <v>105257</v>
      </c>
    </row>
    <row r="101">
      <c r="A101" s="4" t="inlineStr">
        <is>
          <t>Financial derivative contracts for hedge accounting</t>
        </is>
      </c>
      <c r="B101" s="4" t="inlineStr">
        <is>
          <t xml:space="preserve"> </t>
        </is>
      </c>
      <c r="C101" s="4" t="inlineStr">
        <is>
          <t xml:space="preserve"> </t>
        </is>
      </c>
    </row>
    <row r="102">
      <c r="A102" s="3" t="inlineStr">
        <is>
          <t>Schedule of Assets and Liabilities on Recurrent Basis [Line Items]</t>
        </is>
      </c>
      <c r="B102" s="4" t="inlineStr">
        <is>
          <t xml:space="preserve"> </t>
        </is>
      </c>
      <c r="C102" s="4" t="inlineStr">
        <is>
          <t xml:space="preserve"> </t>
        </is>
      </c>
    </row>
    <row r="103">
      <c r="A103" s="4" t="inlineStr">
        <is>
          <t>Total</t>
        </is>
      </c>
      <c r="B103" s="5" t="n">
        <v>843628</v>
      </c>
      <c r="C103" s="5" t="n">
        <v>605529</v>
      </c>
    </row>
    <row r="104">
      <c r="A104" s="4" t="inlineStr">
        <is>
          <t>Financial derivative contracts for hedge accounting | Level 1</t>
        </is>
      </c>
      <c r="B104" s="4" t="inlineStr">
        <is>
          <t xml:space="preserve"> </t>
        </is>
      </c>
      <c r="C104" s="4" t="inlineStr">
        <is>
          <t xml:space="preserve"> </t>
        </is>
      </c>
    </row>
    <row r="105">
      <c r="A105" s="3" t="inlineStr">
        <is>
          <t>Schedule of Assets and Liabilities on Recurrent Basis [Line Items]</t>
        </is>
      </c>
      <c r="B105" s="4" t="inlineStr">
        <is>
          <t xml:space="preserve"> </t>
        </is>
      </c>
      <c r="C105" s="4" t="inlineStr">
        <is>
          <t xml:space="preserve"> </t>
        </is>
      </c>
    </row>
    <row r="106">
      <c r="A106" s="4" t="inlineStr">
        <is>
          <t>Total</t>
        </is>
      </c>
      <c r="B106" s="5" t="n">
        <v>0</v>
      </c>
      <c r="C106" s="5" t="n">
        <v>0</v>
      </c>
    </row>
    <row r="107">
      <c r="A107" s="4" t="inlineStr">
        <is>
          <t>Financial derivative contracts for hedge accounting | Level 2</t>
        </is>
      </c>
      <c r="B107" s="4" t="inlineStr">
        <is>
          <t xml:space="preserve"> </t>
        </is>
      </c>
      <c r="C107" s="4" t="inlineStr">
        <is>
          <t xml:space="preserve"> </t>
        </is>
      </c>
    </row>
    <row r="108">
      <c r="A108" s="3" t="inlineStr">
        <is>
          <t>Schedule of Assets and Liabilities on Recurrent Basis [Line Items]</t>
        </is>
      </c>
      <c r="B108" s="4" t="inlineStr">
        <is>
          <t xml:space="preserve"> </t>
        </is>
      </c>
      <c r="C108" s="4" t="inlineStr">
        <is>
          <t xml:space="preserve"> </t>
        </is>
      </c>
    </row>
    <row r="109">
      <c r="A109" s="4" t="inlineStr">
        <is>
          <t>Total</t>
        </is>
      </c>
      <c r="B109" s="5" t="n">
        <v>843628</v>
      </c>
      <c r="C109" s="5" t="n">
        <v>605529</v>
      </c>
    </row>
    <row r="110">
      <c r="A110" s="4" t="inlineStr">
        <is>
          <t>Financial derivative contracts for hedge accounting | Level 3</t>
        </is>
      </c>
      <c r="B110" s="4" t="inlineStr">
        <is>
          <t xml:space="preserve"> </t>
        </is>
      </c>
      <c r="C110" s="4" t="inlineStr">
        <is>
          <t xml:space="preserve"> </t>
        </is>
      </c>
    </row>
    <row r="111">
      <c r="A111" s="3" t="inlineStr">
        <is>
          <t>Schedule of Assets and Liabilities on Recurrent Basis [Line Items]</t>
        </is>
      </c>
      <c r="B111" s="4" t="inlineStr">
        <is>
          <t xml:space="preserve"> </t>
        </is>
      </c>
      <c r="C111" s="4" t="inlineStr">
        <is>
          <t xml:space="preserve"> </t>
        </is>
      </c>
    </row>
    <row r="112">
      <c r="A112" s="4" t="inlineStr">
        <is>
          <t>Total</t>
        </is>
      </c>
      <c r="B112" s="5" t="n">
        <v>0</v>
      </c>
      <c r="C112" s="5" t="n">
        <v>0</v>
      </c>
    </row>
    <row r="113">
      <c r="A113" s="4" t="inlineStr">
        <is>
          <t>Guarantee deposits (margin accounts)</t>
        </is>
      </c>
      <c r="B113" s="4" t="inlineStr">
        <is>
          <t xml:space="preserve"> </t>
        </is>
      </c>
      <c r="C113" s="4" t="inlineStr">
        <is>
          <t xml:space="preserve"> </t>
        </is>
      </c>
    </row>
    <row r="114">
      <c r="A114" s="3" t="inlineStr">
        <is>
          <t>Schedule of Assets and Liabilities on Recurrent Basis [Line Items]</t>
        </is>
      </c>
      <c r="B114" s="4" t="inlineStr">
        <is>
          <t xml:space="preserve"> </t>
        </is>
      </c>
      <c r="C114" s="4" t="inlineStr">
        <is>
          <t xml:space="preserve"> </t>
        </is>
      </c>
    </row>
    <row r="115">
      <c r="A115" s="4" t="inlineStr">
        <is>
          <t>Total</t>
        </is>
      </c>
      <c r="B115" s="5" t="n">
        <v>1847101</v>
      </c>
      <c r="C115" s="5" t="n">
        <v>2238900</v>
      </c>
    </row>
    <row r="116">
      <c r="A116" s="4" t="inlineStr">
        <is>
          <t>Guarantee deposits (margin accounts) | Level 1</t>
        </is>
      </c>
      <c r="B116" s="4" t="inlineStr">
        <is>
          <t xml:space="preserve"> </t>
        </is>
      </c>
      <c r="C116" s="4" t="inlineStr">
        <is>
          <t xml:space="preserve"> </t>
        </is>
      </c>
    </row>
    <row r="117">
      <c r="A117" s="3" t="inlineStr">
        <is>
          <t>Schedule of Assets and Liabilities on Recurrent Basis [Line Items]</t>
        </is>
      </c>
      <c r="B117" s="4" t="inlineStr">
        <is>
          <t xml:space="preserve"> </t>
        </is>
      </c>
      <c r="C117" s="4" t="inlineStr">
        <is>
          <t xml:space="preserve"> </t>
        </is>
      </c>
    </row>
    <row r="118">
      <c r="A118" s="4" t="inlineStr">
        <is>
          <t>Total</t>
        </is>
      </c>
      <c r="B118" s="5" t="n">
        <v>0</v>
      </c>
      <c r="C118" s="4" t="inlineStr">
        <is>
          <t xml:space="preserve"> </t>
        </is>
      </c>
    </row>
    <row r="119">
      <c r="A119" s="4" t="inlineStr">
        <is>
          <t>Guarantee deposits (margin accounts) | Level 2</t>
        </is>
      </c>
      <c r="B119" s="4" t="inlineStr">
        <is>
          <t xml:space="preserve"> </t>
        </is>
      </c>
      <c r="C119" s="4" t="inlineStr">
        <is>
          <t xml:space="preserve"> </t>
        </is>
      </c>
    </row>
    <row r="120">
      <c r="A120" s="3" t="inlineStr">
        <is>
          <t>Schedule of Assets and Liabilities on Recurrent Basis [Line Items]</t>
        </is>
      </c>
      <c r="B120" s="4" t="inlineStr">
        <is>
          <t xml:space="preserve"> </t>
        </is>
      </c>
      <c r="C120" s="4" t="inlineStr">
        <is>
          <t xml:space="preserve"> </t>
        </is>
      </c>
    </row>
    <row r="121">
      <c r="A121" s="4" t="inlineStr">
        <is>
          <t>Total</t>
        </is>
      </c>
      <c r="B121" s="5" t="n">
        <v>1847101</v>
      </c>
      <c r="C121" s="5" t="n">
        <v>2238900</v>
      </c>
    </row>
    <row r="122">
      <c r="A122" s="4" t="inlineStr">
        <is>
          <t>Guarantee deposits (margin accounts) | Level 3</t>
        </is>
      </c>
      <c r="B122" s="4" t="inlineStr">
        <is>
          <t xml:space="preserve"> </t>
        </is>
      </c>
      <c r="C122" s="4" t="inlineStr">
        <is>
          <t xml:space="preserve"> </t>
        </is>
      </c>
    </row>
    <row r="123">
      <c r="A123" s="3" t="inlineStr">
        <is>
          <t>Schedule of Assets and Liabilities on Recurrent Basis [Line Items]</t>
        </is>
      </c>
      <c r="B123" s="4" t="inlineStr">
        <is>
          <t xml:space="preserve"> </t>
        </is>
      </c>
      <c r="C123" s="4" t="inlineStr">
        <is>
          <t xml:space="preserve"> </t>
        </is>
      </c>
    </row>
    <row r="124">
      <c r="A124" s="4" t="inlineStr">
        <is>
          <t>Total</t>
        </is>
      </c>
      <c r="B124" s="6" t="n">
        <v>0</v>
      </c>
      <c r="C124" s="6" t="n">
        <v>0</v>
      </c>
    </row>
  </sheetData>
  <pageMargins left="0.75" right="0.75" top="1" bottom="1" header="0.5" footer="0.5"/>
</worksheet>
</file>

<file path=xl/worksheets/sheet223.xml><?xml version="1.0" encoding="utf-8"?>
<worksheet xmlns="http://schemas.openxmlformats.org/spreadsheetml/2006/main">
  <sheetPr>
    <outlinePr summaryBelow="1" summaryRight="1"/>
    <pageSetUpPr/>
  </sheetPr>
  <dimension ref="A1:C1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Assets or Liabilities Which Are Not Measured At Fair Value - CLP ($) $ in Millions</t>
        </is>
      </c>
      <c r="B1" s="2" t="inlineStr">
        <is>
          <t>Dec. 31, 2024</t>
        </is>
      </c>
      <c r="C1" s="2" t="inlineStr">
        <is>
          <t>Dec. 31, 2023</t>
        </is>
      </c>
    </row>
    <row r="2">
      <c r="A2" s="3" t="inlineStr">
        <is>
          <t>Schedule of Assets or Liabilities Which Are Not Measured At Fair Value [Line Items]</t>
        </is>
      </c>
      <c r="B2" s="4" t="inlineStr">
        <is>
          <t xml:space="preserve"> </t>
        </is>
      </c>
      <c r="C2" s="4" t="inlineStr">
        <is>
          <t xml:space="preserve"> </t>
        </is>
      </c>
    </row>
    <row r="3">
      <c r="A3" s="4" t="inlineStr">
        <is>
          <t>Total</t>
        </is>
      </c>
      <c r="B3" s="6" t="n">
        <v>45836776</v>
      </c>
      <c r="C3" s="6" t="n">
        <v>47130867</v>
      </c>
    </row>
    <row r="4">
      <c r="A4" s="4" t="inlineStr">
        <is>
          <t>Total</t>
        </is>
      </c>
      <c r="B4" s="5" t="n">
        <v>46012499</v>
      </c>
      <c r="C4" s="5" t="n">
        <v>49928755</v>
      </c>
    </row>
    <row r="5">
      <c r="A5" s="4" t="inlineStr">
        <is>
          <t>Deposits and other demand liabilities</t>
        </is>
      </c>
      <c r="B5" s="4" t="inlineStr">
        <is>
          <t xml:space="preserve"> </t>
        </is>
      </c>
      <c r="C5" s="4" t="inlineStr">
        <is>
          <t xml:space="preserve"> </t>
        </is>
      </c>
    </row>
    <row r="6">
      <c r="A6" s="3" t="inlineStr">
        <is>
          <t>Schedule of Assets or Liabilities Which Are Not Measured At Fair Value [Line Items]</t>
        </is>
      </c>
      <c r="B6" s="4" t="inlineStr">
        <is>
          <t xml:space="preserve"> </t>
        </is>
      </c>
      <c r="C6" s="4" t="inlineStr">
        <is>
          <t xml:space="preserve"> </t>
        </is>
      </c>
    </row>
    <row r="7">
      <c r="A7" s="4" t="inlineStr">
        <is>
          <t>Total</t>
        </is>
      </c>
      <c r="B7" s="5" t="n">
        <v>14260609</v>
      </c>
      <c r="C7" s="5" t="n">
        <v>13537826</v>
      </c>
    </row>
    <row r="8">
      <c r="A8" s="4" t="inlineStr">
        <is>
          <t>Time deposits and other time liabilities</t>
        </is>
      </c>
      <c r="B8" s="4" t="inlineStr">
        <is>
          <t xml:space="preserve"> </t>
        </is>
      </c>
      <c r="C8" s="4" t="inlineStr">
        <is>
          <t xml:space="preserve"> </t>
        </is>
      </c>
    </row>
    <row r="9">
      <c r="A9" s="3" t="inlineStr">
        <is>
          <t>Schedule of Assets or Liabilities Which Are Not Measured At Fair Value [Line Items]</t>
        </is>
      </c>
      <c r="B9" s="4" t="inlineStr">
        <is>
          <t xml:space="preserve"> </t>
        </is>
      </c>
      <c r="C9" s="4" t="inlineStr">
        <is>
          <t xml:space="preserve"> </t>
        </is>
      </c>
    </row>
    <row r="10">
      <c r="A10" s="4" t="inlineStr">
        <is>
          <t>Total</t>
        </is>
      </c>
      <c r="B10" s="5" t="n">
        <v>17249068</v>
      </c>
      <c r="C10" s="5" t="n">
        <v>16326525</v>
      </c>
    </row>
    <row r="11">
      <c r="A11" s="4" t="inlineStr">
        <is>
          <t>Interbank borrowings</t>
        </is>
      </c>
      <c r="B11" s="4" t="inlineStr">
        <is>
          <t xml:space="preserve"> </t>
        </is>
      </c>
      <c r="C11" s="4" t="inlineStr">
        <is>
          <t xml:space="preserve"> </t>
        </is>
      </c>
    </row>
    <row r="12">
      <c r="A12" s="3" t="inlineStr">
        <is>
          <t>Schedule of Assets or Liabilities Which Are Not Measured At Fair Value [Line Items]</t>
        </is>
      </c>
      <c r="B12" s="4" t="inlineStr">
        <is>
          <t xml:space="preserve"> </t>
        </is>
      </c>
      <c r="C12" s="4" t="inlineStr">
        <is>
          <t xml:space="preserve"> </t>
        </is>
      </c>
    </row>
    <row r="13">
      <c r="A13" s="4" t="inlineStr">
        <is>
          <t>Total</t>
        </is>
      </c>
      <c r="B13" s="5" t="n">
        <v>4357838</v>
      </c>
      <c r="C13" s="5" t="n">
        <v>10190640</v>
      </c>
    </row>
    <row r="14">
      <c r="A14" s="4" t="inlineStr">
        <is>
          <t>Issued debt instruments</t>
        </is>
      </c>
      <c r="B14" s="4" t="inlineStr">
        <is>
          <t xml:space="preserve"> </t>
        </is>
      </c>
      <c r="C14" s="4" t="inlineStr">
        <is>
          <t xml:space="preserve"> </t>
        </is>
      </c>
    </row>
    <row r="15">
      <c r="A15" s="3" t="inlineStr">
        <is>
          <t>Schedule of Assets or Liabilities Which Are Not Measured At Fair Value [Line Items]</t>
        </is>
      </c>
      <c r="B15" s="4" t="inlineStr">
        <is>
          <t xml:space="preserve"> </t>
        </is>
      </c>
      <c r="C15" s="4" t="inlineStr">
        <is>
          <t xml:space="preserve"> </t>
        </is>
      </c>
    </row>
    <row r="16">
      <c r="A16" s="4" t="inlineStr">
        <is>
          <t>Total</t>
        </is>
      </c>
      <c r="B16" s="5" t="n">
        <v>7998659</v>
      </c>
      <c r="C16" s="5" t="n">
        <v>7751672</v>
      </c>
    </row>
    <row r="17">
      <c r="A17" s="4" t="inlineStr">
        <is>
          <t>Other financial liabilities</t>
        </is>
      </c>
      <c r="B17" s="4" t="inlineStr">
        <is>
          <t xml:space="preserve"> </t>
        </is>
      </c>
      <c r="C17" s="4" t="inlineStr">
        <is>
          <t xml:space="preserve"> </t>
        </is>
      </c>
    </row>
    <row r="18">
      <c r="A18" s="3" t="inlineStr">
        <is>
          <t>Schedule of Assets or Liabilities Which Are Not Measured At Fair Value [Line Items]</t>
        </is>
      </c>
      <c r="B18" s="4" t="inlineStr">
        <is>
          <t xml:space="preserve"> </t>
        </is>
      </c>
      <c r="C18" s="4" t="inlineStr">
        <is>
          <t xml:space="preserve"> </t>
        </is>
      </c>
    </row>
    <row r="19">
      <c r="A19" s="4" t="inlineStr">
        <is>
          <t>Total</t>
        </is>
      </c>
      <c r="B19" s="5" t="n">
        <v>200541</v>
      </c>
      <c r="C19" s="5" t="n">
        <v>296273</v>
      </c>
    </row>
    <row r="20">
      <c r="A20" s="4" t="inlineStr">
        <is>
          <t>Regulatory capital financial instruments</t>
        </is>
      </c>
      <c r="B20" s="4" t="inlineStr">
        <is>
          <t xml:space="preserve"> </t>
        </is>
      </c>
      <c r="C20" s="4" t="inlineStr">
        <is>
          <t xml:space="preserve"> </t>
        </is>
      </c>
    </row>
    <row r="21">
      <c r="A21" s="3" t="inlineStr">
        <is>
          <t>Schedule of Assets or Liabilities Which Are Not Measured At Fair Value [Line Items]</t>
        </is>
      </c>
      <c r="B21" s="4" t="inlineStr">
        <is>
          <t xml:space="preserve"> </t>
        </is>
      </c>
      <c r="C21" s="4" t="inlineStr">
        <is>
          <t xml:space="preserve"> </t>
        </is>
      </c>
    </row>
    <row r="22">
      <c r="A22" s="4" t="inlineStr">
        <is>
          <t>Total</t>
        </is>
      </c>
      <c r="B22" s="5" t="n">
        <v>1945784</v>
      </c>
      <c r="C22" s="5" t="n">
        <v>1825819</v>
      </c>
    </row>
    <row r="23">
      <c r="A23" s="4" t="inlineStr">
        <is>
          <t>Debt financial instruments</t>
        </is>
      </c>
      <c r="B23" s="4" t="inlineStr">
        <is>
          <t xml:space="preserve"> </t>
        </is>
      </c>
      <c r="C23" s="4" t="inlineStr">
        <is>
          <t xml:space="preserve"> </t>
        </is>
      </c>
    </row>
    <row r="24">
      <c r="A24" s="3" t="inlineStr">
        <is>
          <t>Schedule of Assets or Liabilities Which Are Not Measured At Fair Value [Line Items]</t>
        </is>
      </c>
      <c r="B24" s="4" t="inlineStr">
        <is>
          <t xml:space="preserve"> </t>
        </is>
      </c>
      <c r="C24" s="4" t="inlineStr">
        <is>
          <t xml:space="preserve"> </t>
        </is>
      </c>
    </row>
    <row r="25">
      <c r="A25" s="4" t="inlineStr">
        <is>
          <t>Total</t>
        </is>
      </c>
      <c r="B25" s="5" t="n">
        <v>5207697</v>
      </c>
      <c r="C25" s="5" t="n">
        <v>7927729</v>
      </c>
    </row>
    <row r="26">
      <c r="A26" s="4" t="inlineStr">
        <is>
          <t>Interbank loans</t>
        </is>
      </c>
      <c r="B26" s="4" t="inlineStr">
        <is>
          <t xml:space="preserve"> </t>
        </is>
      </c>
      <c r="C26" s="4" t="inlineStr">
        <is>
          <t xml:space="preserve"> </t>
        </is>
      </c>
    </row>
    <row r="27">
      <c r="A27" s="3" t="inlineStr">
        <is>
          <t>Schedule of Assets or Liabilities Which Are Not Measured At Fair Value [Line Items]</t>
        </is>
      </c>
      <c r="B27" s="4" t="inlineStr">
        <is>
          <t xml:space="preserve"> </t>
        </is>
      </c>
      <c r="C27" s="4" t="inlineStr">
        <is>
          <t xml:space="preserve"> </t>
        </is>
      </c>
    </row>
    <row r="28">
      <c r="A28" s="4" t="inlineStr">
        <is>
          <t>Total</t>
        </is>
      </c>
      <c r="B28" s="5" t="n">
        <v>31307</v>
      </c>
      <c r="C28" s="5" t="n">
        <v>68438</v>
      </c>
    </row>
    <row r="29">
      <c r="A29" s="4" t="inlineStr">
        <is>
          <t>Loans and account receivable from customers</t>
        </is>
      </c>
      <c r="B29" s="4" t="inlineStr">
        <is>
          <t xml:space="preserve"> </t>
        </is>
      </c>
      <c r="C29" s="4" t="inlineStr">
        <is>
          <t xml:space="preserve"> </t>
        </is>
      </c>
    </row>
    <row r="30">
      <c r="A30" s="3" t="inlineStr">
        <is>
          <t>Schedule of Assets or Liabilities Which Are Not Measured At Fair Value [Line Items]</t>
        </is>
      </c>
      <c r="B30" s="4" t="inlineStr">
        <is>
          <t xml:space="preserve"> </t>
        </is>
      </c>
      <c r="C30" s="4" t="inlineStr">
        <is>
          <t xml:space="preserve"> </t>
        </is>
      </c>
    </row>
    <row r="31">
      <c r="A31" s="4" t="inlineStr">
        <is>
          <t>Total</t>
        </is>
      </c>
      <c r="B31" s="5" t="n">
        <v>40597772</v>
      </c>
      <c r="C31" s="5" t="n">
        <v>39134700</v>
      </c>
    </row>
    <row r="32">
      <c r="A32" s="4" t="inlineStr">
        <is>
          <t>Level 1</t>
        </is>
      </c>
      <c r="B32" s="4" t="inlineStr">
        <is>
          <t xml:space="preserve"> </t>
        </is>
      </c>
      <c r="C32" s="4" t="inlineStr">
        <is>
          <t xml:space="preserve"> </t>
        </is>
      </c>
    </row>
    <row r="33">
      <c r="A33" s="3" t="inlineStr">
        <is>
          <t>Schedule of Assets or Liabilities Which Are Not Measured At Fair Value [Line Items]</t>
        </is>
      </c>
      <c r="B33" s="4" t="inlineStr">
        <is>
          <t xml:space="preserve"> </t>
        </is>
      </c>
      <c r="C33" s="4" t="inlineStr">
        <is>
          <t xml:space="preserve"> </t>
        </is>
      </c>
    </row>
    <row r="34">
      <c r="A34" s="4" t="inlineStr">
        <is>
          <t>Total</t>
        </is>
      </c>
      <c r="B34" s="5" t="n">
        <v>5207697</v>
      </c>
      <c r="C34" s="5" t="n">
        <v>7927729</v>
      </c>
    </row>
    <row r="35">
      <c r="A35" s="4" t="inlineStr">
        <is>
          <t>Total</t>
        </is>
      </c>
      <c r="B35" s="5" t="n">
        <v>0</v>
      </c>
      <c r="C35" s="5" t="n">
        <v>0</v>
      </c>
    </row>
    <row r="36">
      <c r="A36" s="4" t="inlineStr">
        <is>
          <t>Level 1 | Deposits and other demand liabilities</t>
        </is>
      </c>
      <c r="B36" s="4" t="inlineStr">
        <is>
          <t xml:space="preserve"> </t>
        </is>
      </c>
      <c r="C36" s="4" t="inlineStr">
        <is>
          <t xml:space="preserve"> </t>
        </is>
      </c>
    </row>
    <row r="37">
      <c r="A37" s="3" t="inlineStr">
        <is>
          <t>Schedule of Assets or Liabilities Which Are Not Measured At Fair Value [Line Items]</t>
        </is>
      </c>
      <c r="B37" s="4" t="inlineStr">
        <is>
          <t xml:space="preserve"> </t>
        </is>
      </c>
      <c r="C37" s="4" t="inlineStr">
        <is>
          <t xml:space="preserve"> </t>
        </is>
      </c>
    </row>
    <row r="38">
      <c r="A38" s="4" t="inlineStr">
        <is>
          <t>Total</t>
        </is>
      </c>
      <c r="B38" s="5" t="n">
        <v>0</v>
      </c>
      <c r="C38" s="5" t="n">
        <v>0</v>
      </c>
    </row>
    <row r="39">
      <c r="A39" s="4" t="inlineStr">
        <is>
          <t>Level 1 | Time deposits and other time liabilities</t>
        </is>
      </c>
      <c r="B39" s="4" t="inlineStr">
        <is>
          <t xml:space="preserve"> </t>
        </is>
      </c>
      <c r="C39" s="4" t="inlineStr">
        <is>
          <t xml:space="preserve"> </t>
        </is>
      </c>
    </row>
    <row r="40">
      <c r="A40" s="3" t="inlineStr">
        <is>
          <t>Schedule of Assets or Liabilities Which Are Not Measured At Fair Value [Line Items]</t>
        </is>
      </c>
      <c r="B40" s="4" t="inlineStr">
        <is>
          <t xml:space="preserve"> </t>
        </is>
      </c>
      <c r="C40" s="4" t="inlineStr">
        <is>
          <t xml:space="preserve"> </t>
        </is>
      </c>
    </row>
    <row r="41">
      <c r="A41" s="4" t="inlineStr">
        <is>
          <t>Total</t>
        </is>
      </c>
      <c r="B41" s="5" t="n">
        <v>0</v>
      </c>
      <c r="C41" s="5" t="n">
        <v>0</v>
      </c>
    </row>
    <row r="42">
      <c r="A42" s="4" t="inlineStr">
        <is>
          <t>Level 1 | Interbank borrowings</t>
        </is>
      </c>
      <c r="B42" s="4" t="inlineStr">
        <is>
          <t xml:space="preserve"> </t>
        </is>
      </c>
      <c r="C42" s="4" t="inlineStr">
        <is>
          <t xml:space="preserve"> </t>
        </is>
      </c>
    </row>
    <row r="43">
      <c r="A43" s="3" t="inlineStr">
        <is>
          <t>Schedule of Assets or Liabilities Which Are Not Measured At Fair Value [Line Items]</t>
        </is>
      </c>
      <c r="B43" s="4" t="inlineStr">
        <is>
          <t xml:space="preserve"> </t>
        </is>
      </c>
      <c r="C43" s="4" t="inlineStr">
        <is>
          <t xml:space="preserve"> </t>
        </is>
      </c>
    </row>
    <row r="44">
      <c r="A44" s="4" t="inlineStr">
        <is>
          <t>Total</t>
        </is>
      </c>
      <c r="B44" s="5" t="n">
        <v>0</v>
      </c>
      <c r="C44" s="5" t="n">
        <v>0</v>
      </c>
    </row>
    <row r="45">
      <c r="A45" s="4" t="inlineStr">
        <is>
          <t>Level 1 | Issued debt instruments</t>
        </is>
      </c>
      <c r="B45" s="4" t="inlineStr">
        <is>
          <t xml:space="preserve"> </t>
        </is>
      </c>
      <c r="C45" s="4" t="inlineStr">
        <is>
          <t xml:space="preserve"> </t>
        </is>
      </c>
    </row>
    <row r="46">
      <c r="A46" s="3" t="inlineStr">
        <is>
          <t>Schedule of Assets or Liabilities Which Are Not Measured At Fair Value [Line Items]</t>
        </is>
      </c>
      <c r="B46" s="4" t="inlineStr">
        <is>
          <t xml:space="preserve"> </t>
        </is>
      </c>
      <c r="C46" s="4" t="inlineStr">
        <is>
          <t xml:space="preserve"> </t>
        </is>
      </c>
    </row>
    <row r="47">
      <c r="A47" s="4" t="inlineStr">
        <is>
          <t>Total</t>
        </is>
      </c>
      <c r="B47" s="5" t="n">
        <v>0</v>
      </c>
      <c r="C47" s="5" t="n">
        <v>0</v>
      </c>
    </row>
    <row r="48">
      <c r="A48" s="4" t="inlineStr">
        <is>
          <t>Level 1 | Other financial liabilities</t>
        </is>
      </c>
      <c r="B48" s="4" t="inlineStr">
        <is>
          <t xml:space="preserve"> </t>
        </is>
      </c>
      <c r="C48" s="4" t="inlineStr">
        <is>
          <t xml:space="preserve"> </t>
        </is>
      </c>
    </row>
    <row r="49">
      <c r="A49" s="3" t="inlineStr">
        <is>
          <t>Schedule of Assets or Liabilities Which Are Not Measured At Fair Value [Line Items]</t>
        </is>
      </c>
      <c r="B49" s="4" t="inlineStr">
        <is>
          <t xml:space="preserve"> </t>
        </is>
      </c>
      <c r="C49" s="4" t="inlineStr">
        <is>
          <t xml:space="preserve"> </t>
        </is>
      </c>
    </row>
    <row r="50">
      <c r="A50" s="4" t="inlineStr">
        <is>
          <t>Total</t>
        </is>
      </c>
      <c r="B50" s="5" t="n">
        <v>0</v>
      </c>
      <c r="C50" s="5" t="n">
        <v>0</v>
      </c>
    </row>
    <row r="51">
      <c r="A51" s="4" t="inlineStr">
        <is>
          <t>Level 1 | Regulatory capital financial instruments</t>
        </is>
      </c>
      <c r="B51" s="4" t="inlineStr">
        <is>
          <t xml:space="preserve"> </t>
        </is>
      </c>
      <c r="C51" s="4" t="inlineStr">
        <is>
          <t xml:space="preserve"> </t>
        </is>
      </c>
    </row>
    <row r="52">
      <c r="A52" s="3" t="inlineStr">
        <is>
          <t>Schedule of Assets or Liabilities Which Are Not Measured At Fair Value [Line Items]</t>
        </is>
      </c>
      <c r="B52" s="4" t="inlineStr">
        <is>
          <t xml:space="preserve"> </t>
        </is>
      </c>
      <c r="C52" s="4" t="inlineStr">
        <is>
          <t xml:space="preserve"> </t>
        </is>
      </c>
    </row>
    <row r="53">
      <c r="A53" s="4" t="inlineStr">
        <is>
          <t>Total</t>
        </is>
      </c>
      <c r="B53" s="5" t="n">
        <v>0</v>
      </c>
      <c r="C53" s="5" t="n">
        <v>0</v>
      </c>
    </row>
    <row r="54">
      <c r="A54" s="4" t="inlineStr">
        <is>
          <t>Level 1 | Debt financial instruments</t>
        </is>
      </c>
      <c r="B54" s="4" t="inlineStr">
        <is>
          <t xml:space="preserve"> </t>
        </is>
      </c>
      <c r="C54" s="4" t="inlineStr">
        <is>
          <t xml:space="preserve"> </t>
        </is>
      </c>
    </row>
    <row r="55">
      <c r="A55" s="3" t="inlineStr">
        <is>
          <t>Schedule of Assets or Liabilities Which Are Not Measured At Fair Value [Line Items]</t>
        </is>
      </c>
      <c r="B55" s="4" t="inlineStr">
        <is>
          <t xml:space="preserve"> </t>
        </is>
      </c>
      <c r="C55" s="4" t="inlineStr">
        <is>
          <t xml:space="preserve"> </t>
        </is>
      </c>
    </row>
    <row r="56">
      <c r="A56" s="4" t="inlineStr">
        <is>
          <t>Total</t>
        </is>
      </c>
      <c r="B56" s="5" t="n">
        <v>5207697</v>
      </c>
      <c r="C56" s="5" t="n">
        <v>7927729</v>
      </c>
    </row>
    <row r="57">
      <c r="A57" s="4" t="inlineStr">
        <is>
          <t>Level 1 | Interbank loans</t>
        </is>
      </c>
      <c r="B57" s="4" t="inlineStr">
        <is>
          <t xml:space="preserve"> </t>
        </is>
      </c>
      <c r="C57" s="4" t="inlineStr">
        <is>
          <t xml:space="preserve"> </t>
        </is>
      </c>
    </row>
    <row r="58">
      <c r="A58" s="3" t="inlineStr">
        <is>
          <t>Schedule of Assets or Liabilities Which Are Not Measured At Fair Value [Line Items]</t>
        </is>
      </c>
      <c r="B58" s="4" t="inlineStr">
        <is>
          <t xml:space="preserve"> </t>
        </is>
      </c>
      <c r="C58" s="4" t="inlineStr">
        <is>
          <t xml:space="preserve"> </t>
        </is>
      </c>
    </row>
    <row r="59">
      <c r="A59" s="4" t="inlineStr">
        <is>
          <t>Total</t>
        </is>
      </c>
      <c r="B59" s="5" t="n">
        <v>0</v>
      </c>
      <c r="C59" s="5" t="n">
        <v>0</v>
      </c>
    </row>
    <row r="60">
      <c r="A60" s="4" t="inlineStr">
        <is>
          <t>Level 1 | Loans and account receivable from customers</t>
        </is>
      </c>
      <c r="B60" s="4" t="inlineStr">
        <is>
          <t xml:space="preserve"> </t>
        </is>
      </c>
      <c r="C60" s="4" t="inlineStr">
        <is>
          <t xml:space="preserve"> </t>
        </is>
      </c>
    </row>
    <row r="61">
      <c r="A61" s="3" t="inlineStr">
        <is>
          <t>Schedule of Assets or Liabilities Which Are Not Measured At Fair Value [Line Items]</t>
        </is>
      </c>
      <c r="B61" s="4" t="inlineStr">
        <is>
          <t xml:space="preserve"> </t>
        </is>
      </c>
      <c r="C61" s="4" t="inlineStr">
        <is>
          <t xml:space="preserve"> </t>
        </is>
      </c>
    </row>
    <row r="62">
      <c r="A62" s="4" t="inlineStr">
        <is>
          <t>Total</t>
        </is>
      </c>
      <c r="B62" s="5" t="n">
        <v>0</v>
      </c>
      <c r="C62" s="5" t="n">
        <v>0</v>
      </c>
    </row>
    <row r="63">
      <c r="A63" s="4" t="inlineStr">
        <is>
          <t>Level 2</t>
        </is>
      </c>
      <c r="B63" s="4" t="inlineStr">
        <is>
          <t xml:space="preserve"> </t>
        </is>
      </c>
      <c r="C63" s="4" t="inlineStr">
        <is>
          <t xml:space="preserve"> </t>
        </is>
      </c>
    </row>
    <row r="64">
      <c r="A64" s="3" t="inlineStr">
        <is>
          <t>Schedule of Assets or Liabilities Which Are Not Measured At Fair Value [Line Items]</t>
        </is>
      </c>
      <c r="B64" s="4" t="inlineStr">
        <is>
          <t xml:space="preserve"> </t>
        </is>
      </c>
      <c r="C64" s="4" t="inlineStr">
        <is>
          <t xml:space="preserve"> </t>
        </is>
      </c>
    </row>
    <row r="65">
      <c r="A65" s="4" t="inlineStr">
        <is>
          <t>Total</t>
        </is>
      </c>
      <c r="B65" s="5" t="n">
        <v>0</v>
      </c>
      <c r="C65" s="5" t="n">
        <v>0</v>
      </c>
    </row>
    <row r="66">
      <c r="A66" s="4" t="inlineStr">
        <is>
          <t>Total</t>
        </is>
      </c>
      <c r="B66" s="5" t="n">
        <v>31751890</v>
      </c>
      <c r="C66" s="5" t="n">
        <v>36390929</v>
      </c>
    </row>
    <row r="67">
      <c r="A67" s="4" t="inlineStr">
        <is>
          <t>Level 2 | Deposits and other demand liabilities</t>
        </is>
      </c>
      <c r="B67" s="4" t="inlineStr">
        <is>
          <t xml:space="preserve"> </t>
        </is>
      </c>
      <c r="C67" s="4" t="inlineStr">
        <is>
          <t xml:space="preserve"> </t>
        </is>
      </c>
    </row>
    <row r="68">
      <c r="A68" s="3" t="inlineStr">
        <is>
          <t>Schedule of Assets or Liabilities Which Are Not Measured At Fair Value [Line Items]</t>
        </is>
      </c>
      <c r="B68" s="4" t="inlineStr">
        <is>
          <t xml:space="preserve"> </t>
        </is>
      </c>
      <c r="C68" s="4" t="inlineStr">
        <is>
          <t xml:space="preserve"> </t>
        </is>
      </c>
    </row>
    <row r="69">
      <c r="A69" s="4" t="inlineStr">
        <is>
          <t>Total</t>
        </is>
      </c>
      <c r="B69" s="4" t="inlineStr">
        <is>
          <t xml:space="preserve"> </t>
        </is>
      </c>
      <c r="C69" s="5" t="n">
        <v>0</v>
      </c>
    </row>
    <row r="70">
      <c r="A70" s="4" t="inlineStr">
        <is>
          <t>Level 2 | Time deposits and other time liabilities</t>
        </is>
      </c>
      <c r="B70" s="4" t="inlineStr">
        <is>
          <t xml:space="preserve"> </t>
        </is>
      </c>
      <c r="C70" s="4" t="inlineStr">
        <is>
          <t xml:space="preserve"> </t>
        </is>
      </c>
    </row>
    <row r="71">
      <c r="A71" s="3" t="inlineStr">
        <is>
          <t>Schedule of Assets or Liabilities Which Are Not Measured At Fair Value [Line Items]</t>
        </is>
      </c>
      <c r="B71" s="4" t="inlineStr">
        <is>
          <t xml:space="preserve"> </t>
        </is>
      </c>
      <c r="C71" s="4" t="inlineStr">
        <is>
          <t xml:space="preserve"> </t>
        </is>
      </c>
    </row>
    <row r="72">
      <c r="A72" s="4" t="inlineStr">
        <is>
          <t>Total</t>
        </is>
      </c>
      <c r="B72" s="5" t="n">
        <v>17249068</v>
      </c>
      <c r="C72" s="5" t="n">
        <v>16326525</v>
      </c>
    </row>
    <row r="73">
      <c r="A73" s="4" t="inlineStr">
        <is>
          <t>Level 2 | Interbank borrowings</t>
        </is>
      </c>
      <c r="B73" s="4" t="inlineStr">
        <is>
          <t xml:space="preserve"> </t>
        </is>
      </c>
      <c r="C73" s="4" t="inlineStr">
        <is>
          <t xml:space="preserve"> </t>
        </is>
      </c>
    </row>
    <row r="74">
      <c r="A74" s="3" t="inlineStr">
        <is>
          <t>Schedule of Assets or Liabilities Which Are Not Measured At Fair Value [Line Items]</t>
        </is>
      </c>
      <c r="B74" s="4" t="inlineStr">
        <is>
          <t xml:space="preserve"> </t>
        </is>
      </c>
      <c r="C74" s="4" t="inlineStr">
        <is>
          <t xml:space="preserve"> </t>
        </is>
      </c>
    </row>
    <row r="75">
      <c r="A75" s="4" t="inlineStr">
        <is>
          <t>Total</t>
        </is>
      </c>
      <c r="B75" s="5" t="n">
        <v>4357838</v>
      </c>
      <c r="C75" s="5" t="n">
        <v>10190640</v>
      </c>
    </row>
    <row r="76">
      <c r="A76" s="4" t="inlineStr">
        <is>
          <t>Level 2 | Issued debt instruments</t>
        </is>
      </c>
      <c r="B76" s="4" t="inlineStr">
        <is>
          <t xml:space="preserve"> </t>
        </is>
      </c>
      <c r="C76" s="4" t="inlineStr">
        <is>
          <t xml:space="preserve"> </t>
        </is>
      </c>
    </row>
    <row r="77">
      <c r="A77" s="3" t="inlineStr">
        <is>
          <t>Schedule of Assets or Liabilities Which Are Not Measured At Fair Value [Line Items]</t>
        </is>
      </c>
      <c r="B77" s="4" t="inlineStr">
        <is>
          <t xml:space="preserve"> </t>
        </is>
      </c>
      <c r="C77" s="4" t="inlineStr">
        <is>
          <t xml:space="preserve"> </t>
        </is>
      </c>
    </row>
    <row r="78">
      <c r="A78" s="4" t="inlineStr">
        <is>
          <t>Total</t>
        </is>
      </c>
      <c r="B78" s="5" t="n">
        <v>7998659</v>
      </c>
      <c r="C78" s="5" t="n">
        <v>7751672</v>
      </c>
    </row>
    <row r="79">
      <c r="A79" s="4" t="inlineStr">
        <is>
          <t>Level 2 | Other financial liabilities</t>
        </is>
      </c>
      <c r="B79" s="4" t="inlineStr">
        <is>
          <t xml:space="preserve"> </t>
        </is>
      </c>
      <c r="C79" s="4" t="inlineStr">
        <is>
          <t xml:space="preserve"> </t>
        </is>
      </c>
    </row>
    <row r="80">
      <c r="A80" s="3" t="inlineStr">
        <is>
          <t>Schedule of Assets or Liabilities Which Are Not Measured At Fair Value [Line Items]</t>
        </is>
      </c>
      <c r="B80" s="4" t="inlineStr">
        <is>
          <t xml:space="preserve"> </t>
        </is>
      </c>
      <c r="C80" s="4" t="inlineStr">
        <is>
          <t xml:space="preserve"> </t>
        </is>
      </c>
    </row>
    <row r="81">
      <c r="A81" s="4" t="inlineStr">
        <is>
          <t>Total</t>
        </is>
      </c>
      <c r="B81" s="5" t="n">
        <v>200541</v>
      </c>
      <c r="C81" s="5" t="n">
        <v>296273</v>
      </c>
    </row>
    <row r="82">
      <c r="A82" s="4" t="inlineStr">
        <is>
          <t>Level 2 | Regulatory capital financial instruments</t>
        </is>
      </c>
      <c r="B82" s="4" t="inlineStr">
        <is>
          <t xml:space="preserve"> </t>
        </is>
      </c>
      <c r="C82" s="4" t="inlineStr">
        <is>
          <t xml:space="preserve"> </t>
        </is>
      </c>
    </row>
    <row r="83">
      <c r="A83" s="3" t="inlineStr">
        <is>
          <t>Schedule of Assets or Liabilities Which Are Not Measured At Fair Value [Line Items]</t>
        </is>
      </c>
      <c r="B83" s="4" t="inlineStr">
        <is>
          <t xml:space="preserve"> </t>
        </is>
      </c>
      <c r="C83" s="4" t="inlineStr">
        <is>
          <t xml:space="preserve"> </t>
        </is>
      </c>
    </row>
    <row r="84">
      <c r="A84" s="4" t="inlineStr">
        <is>
          <t>Total</t>
        </is>
      </c>
      <c r="B84" s="5" t="n">
        <v>1945784</v>
      </c>
      <c r="C84" s="5" t="n">
        <v>1825819</v>
      </c>
    </row>
    <row r="85">
      <c r="A85" s="4" t="inlineStr">
        <is>
          <t>Level 2 | Debt financial instruments</t>
        </is>
      </c>
      <c r="B85" s="4" t="inlineStr">
        <is>
          <t xml:space="preserve"> </t>
        </is>
      </c>
      <c r="C85" s="4" t="inlineStr">
        <is>
          <t xml:space="preserve"> </t>
        </is>
      </c>
    </row>
    <row r="86">
      <c r="A86" s="3" t="inlineStr">
        <is>
          <t>Schedule of Assets or Liabilities Which Are Not Measured At Fair Value [Line Items]</t>
        </is>
      </c>
      <c r="B86" s="4" t="inlineStr">
        <is>
          <t xml:space="preserve"> </t>
        </is>
      </c>
      <c r="C86" s="4" t="inlineStr">
        <is>
          <t xml:space="preserve"> </t>
        </is>
      </c>
    </row>
    <row r="87">
      <c r="A87" s="4" t="inlineStr">
        <is>
          <t>Total</t>
        </is>
      </c>
      <c r="B87" s="5" t="n">
        <v>0</v>
      </c>
      <c r="C87" s="5" t="n">
        <v>0</v>
      </c>
    </row>
    <row r="88">
      <c r="A88" s="4" t="inlineStr">
        <is>
          <t>Level 2 | Interbank loans</t>
        </is>
      </c>
      <c r="B88" s="4" t="inlineStr">
        <is>
          <t xml:space="preserve"> </t>
        </is>
      </c>
      <c r="C88" s="4" t="inlineStr">
        <is>
          <t xml:space="preserve"> </t>
        </is>
      </c>
    </row>
    <row r="89">
      <c r="A89" s="3" t="inlineStr">
        <is>
          <t>Schedule of Assets or Liabilities Which Are Not Measured At Fair Value [Line Items]</t>
        </is>
      </c>
      <c r="B89" s="4" t="inlineStr">
        <is>
          <t xml:space="preserve"> </t>
        </is>
      </c>
      <c r="C89" s="4" t="inlineStr">
        <is>
          <t xml:space="preserve"> </t>
        </is>
      </c>
    </row>
    <row r="90">
      <c r="A90" s="4" t="inlineStr">
        <is>
          <t>Total</t>
        </is>
      </c>
      <c r="B90" s="5" t="n">
        <v>0</v>
      </c>
      <c r="C90" s="5" t="n">
        <v>0</v>
      </c>
    </row>
    <row r="91">
      <c r="A91" s="4" t="inlineStr">
        <is>
          <t>Level 2 | Loans and account receivable from customers</t>
        </is>
      </c>
      <c r="B91" s="4" t="inlineStr">
        <is>
          <t xml:space="preserve"> </t>
        </is>
      </c>
      <c r="C91" s="4" t="inlineStr">
        <is>
          <t xml:space="preserve"> </t>
        </is>
      </c>
    </row>
    <row r="92">
      <c r="A92" s="3" t="inlineStr">
        <is>
          <t>Schedule of Assets or Liabilities Which Are Not Measured At Fair Value [Line Items]</t>
        </is>
      </c>
      <c r="B92" s="4" t="inlineStr">
        <is>
          <t xml:space="preserve"> </t>
        </is>
      </c>
      <c r="C92" s="4" t="inlineStr">
        <is>
          <t xml:space="preserve"> </t>
        </is>
      </c>
    </row>
    <row r="93">
      <c r="A93" s="4" t="inlineStr">
        <is>
          <t>Total</t>
        </is>
      </c>
      <c r="B93" s="5" t="n">
        <v>0</v>
      </c>
      <c r="C93" s="5" t="n">
        <v>0</v>
      </c>
    </row>
    <row r="94">
      <c r="A94" s="4" t="inlineStr">
        <is>
          <t>Level 3</t>
        </is>
      </c>
      <c r="B94" s="4" t="inlineStr">
        <is>
          <t xml:space="preserve"> </t>
        </is>
      </c>
      <c r="C94" s="4" t="inlineStr">
        <is>
          <t xml:space="preserve"> </t>
        </is>
      </c>
    </row>
    <row r="95">
      <c r="A95" s="3" t="inlineStr">
        <is>
          <t>Schedule of Assets or Liabilities Which Are Not Measured At Fair Value [Line Items]</t>
        </is>
      </c>
      <c r="B95" s="4" t="inlineStr">
        <is>
          <t xml:space="preserve"> </t>
        </is>
      </c>
      <c r="C95" s="4" t="inlineStr">
        <is>
          <t xml:space="preserve"> </t>
        </is>
      </c>
    </row>
    <row r="96">
      <c r="A96" s="4" t="inlineStr">
        <is>
          <t>Total</t>
        </is>
      </c>
      <c r="B96" s="5" t="n">
        <v>40629079</v>
      </c>
      <c r="C96" s="5" t="n">
        <v>39203138</v>
      </c>
    </row>
    <row r="97">
      <c r="A97" s="4" t="inlineStr">
        <is>
          <t>Total</t>
        </is>
      </c>
      <c r="B97" s="5" t="n">
        <v>14260609</v>
      </c>
      <c r="C97" s="5" t="n">
        <v>13537826</v>
      </c>
    </row>
    <row r="98">
      <c r="A98" s="4" t="inlineStr">
        <is>
          <t>Level 3 | Deposits and other demand liabilities</t>
        </is>
      </c>
      <c r="B98" s="4" t="inlineStr">
        <is>
          <t xml:space="preserve"> </t>
        </is>
      </c>
      <c r="C98" s="4" t="inlineStr">
        <is>
          <t xml:space="preserve"> </t>
        </is>
      </c>
    </row>
    <row r="99">
      <c r="A99" s="3" t="inlineStr">
        <is>
          <t>Schedule of Assets or Liabilities Which Are Not Measured At Fair Value [Line Items]</t>
        </is>
      </c>
      <c r="B99" s="4" t="inlineStr">
        <is>
          <t xml:space="preserve"> </t>
        </is>
      </c>
      <c r="C99" s="4" t="inlineStr">
        <is>
          <t xml:space="preserve"> </t>
        </is>
      </c>
    </row>
    <row r="100">
      <c r="A100" s="4" t="inlineStr">
        <is>
          <t>Total</t>
        </is>
      </c>
      <c r="B100" s="5" t="n">
        <v>14260609</v>
      </c>
      <c r="C100" s="5" t="n">
        <v>13537826</v>
      </c>
    </row>
    <row r="101">
      <c r="A101" s="4" t="inlineStr">
        <is>
          <t>Level 3 | Time deposits and other time liabilities</t>
        </is>
      </c>
      <c r="B101" s="4" t="inlineStr">
        <is>
          <t xml:space="preserve"> </t>
        </is>
      </c>
      <c r="C101" s="4" t="inlineStr">
        <is>
          <t xml:space="preserve"> </t>
        </is>
      </c>
    </row>
    <row r="102">
      <c r="A102" s="3" t="inlineStr">
        <is>
          <t>Schedule of Assets or Liabilities Which Are Not Measured At Fair Value [Line Items]</t>
        </is>
      </c>
      <c r="B102" s="4" t="inlineStr">
        <is>
          <t xml:space="preserve"> </t>
        </is>
      </c>
      <c r="C102" s="4" t="inlineStr">
        <is>
          <t xml:space="preserve"> </t>
        </is>
      </c>
    </row>
    <row r="103">
      <c r="A103" s="4" t="inlineStr">
        <is>
          <t>Total</t>
        </is>
      </c>
      <c r="B103" s="5" t="n">
        <v>0</v>
      </c>
      <c r="C103" s="5" t="n">
        <v>0</v>
      </c>
    </row>
    <row r="104">
      <c r="A104" s="4" t="inlineStr">
        <is>
          <t>Level 3 | Interbank borrowings</t>
        </is>
      </c>
      <c r="B104" s="4" t="inlineStr">
        <is>
          <t xml:space="preserve"> </t>
        </is>
      </c>
      <c r="C104" s="4" t="inlineStr">
        <is>
          <t xml:space="preserve"> </t>
        </is>
      </c>
    </row>
    <row r="105">
      <c r="A105" s="3" t="inlineStr">
        <is>
          <t>Schedule of Assets or Liabilities Which Are Not Measured At Fair Value [Line Items]</t>
        </is>
      </c>
      <c r="B105" s="4" t="inlineStr">
        <is>
          <t xml:space="preserve"> </t>
        </is>
      </c>
      <c r="C105" s="4" t="inlineStr">
        <is>
          <t xml:space="preserve"> </t>
        </is>
      </c>
    </row>
    <row r="106">
      <c r="A106" s="4" t="inlineStr">
        <is>
          <t>Total</t>
        </is>
      </c>
      <c r="B106" s="5" t="n">
        <v>0</v>
      </c>
      <c r="C106" s="5" t="n">
        <v>0</v>
      </c>
    </row>
    <row r="107">
      <c r="A107" s="4" t="inlineStr">
        <is>
          <t>Level 3 | Issued debt instruments</t>
        </is>
      </c>
      <c r="B107" s="4" t="inlineStr">
        <is>
          <t xml:space="preserve"> </t>
        </is>
      </c>
      <c r="C107" s="4" t="inlineStr">
        <is>
          <t xml:space="preserve"> </t>
        </is>
      </c>
    </row>
    <row r="108">
      <c r="A108" s="3" t="inlineStr">
        <is>
          <t>Schedule of Assets or Liabilities Which Are Not Measured At Fair Value [Line Items]</t>
        </is>
      </c>
      <c r="B108" s="4" t="inlineStr">
        <is>
          <t xml:space="preserve"> </t>
        </is>
      </c>
      <c r="C108" s="4" t="inlineStr">
        <is>
          <t xml:space="preserve"> </t>
        </is>
      </c>
    </row>
    <row r="109">
      <c r="A109" s="4" t="inlineStr">
        <is>
          <t>Total</t>
        </is>
      </c>
      <c r="B109" s="5" t="n">
        <v>0</v>
      </c>
      <c r="C109" s="5" t="n">
        <v>0</v>
      </c>
    </row>
    <row r="110">
      <c r="A110" s="4" t="inlineStr">
        <is>
          <t>Level 3 | Other financial liabilities</t>
        </is>
      </c>
      <c r="B110" s="4" t="inlineStr">
        <is>
          <t xml:space="preserve"> </t>
        </is>
      </c>
      <c r="C110" s="4" t="inlineStr">
        <is>
          <t xml:space="preserve"> </t>
        </is>
      </c>
    </row>
    <row r="111">
      <c r="A111" s="3" t="inlineStr">
        <is>
          <t>Schedule of Assets or Liabilities Which Are Not Measured At Fair Value [Line Items]</t>
        </is>
      </c>
      <c r="B111" s="4" t="inlineStr">
        <is>
          <t xml:space="preserve"> </t>
        </is>
      </c>
      <c r="C111" s="4" t="inlineStr">
        <is>
          <t xml:space="preserve"> </t>
        </is>
      </c>
    </row>
    <row r="112">
      <c r="A112" s="4" t="inlineStr">
        <is>
          <t>Total</t>
        </is>
      </c>
      <c r="B112" s="5" t="n">
        <v>0</v>
      </c>
      <c r="C112" s="5" t="n">
        <v>0</v>
      </c>
    </row>
    <row r="113">
      <c r="A113" s="4" t="inlineStr">
        <is>
          <t>Level 3 | Regulatory capital financial instruments</t>
        </is>
      </c>
      <c r="B113" s="4" t="inlineStr">
        <is>
          <t xml:space="preserve"> </t>
        </is>
      </c>
      <c r="C113" s="4" t="inlineStr">
        <is>
          <t xml:space="preserve"> </t>
        </is>
      </c>
    </row>
    <row r="114">
      <c r="A114" s="3" t="inlineStr">
        <is>
          <t>Schedule of Assets or Liabilities Which Are Not Measured At Fair Value [Line Items]</t>
        </is>
      </c>
      <c r="B114" s="4" t="inlineStr">
        <is>
          <t xml:space="preserve"> </t>
        </is>
      </c>
      <c r="C114" s="4" t="inlineStr">
        <is>
          <t xml:space="preserve"> </t>
        </is>
      </c>
    </row>
    <row r="115">
      <c r="A115" s="4" t="inlineStr">
        <is>
          <t>Total</t>
        </is>
      </c>
      <c r="B115" s="5" t="n">
        <v>0</v>
      </c>
      <c r="C115" s="5" t="n">
        <v>0</v>
      </c>
    </row>
    <row r="116">
      <c r="A116" s="4" t="inlineStr">
        <is>
          <t>Level 3 | Debt financial instruments</t>
        </is>
      </c>
      <c r="B116" s="4" t="inlineStr">
        <is>
          <t xml:space="preserve"> </t>
        </is>
      </c>
      <c r="C116" s="4" t="inlineStr">
        <is>
          <t xml:space="preserve"> </t>
        </is>
      </c>
    </row>
    <row r="117">
      <c r="A117" s="3" t="inlineStr">
        <is>
          <t>Schedule of Assets or Liabilities Which Are Not Measured At Fair Value [Line Items]</t>
        </is>
      </c>
      <c r="B117" s="4" t="inlineStr">
        <is>
          <t xml:space="preserve"> </t>
        </is>
      </c>
      <c r="C117" s="4" t="inlineStr">
        <is>
          <t xml:space="preserve"> </t>
        </is>
      </c>
    </row>
    <row r="118">
      <c r="A118" s="4" t="inlineStr">
        <is>
          <t>Total</t>
        </is>
      </c>
      <c r="B118" s="4" t="inlineStr">
        <is>
          <t xml:space="preserve"> </t>
        </is>
      </c>
      <c r="C118" s="5" t="n">
        <v>0</v>
      </c>
    </row>
    <row r="119">
      <c r="A119" s="4" t="inlineStr">
        <is>
          <t>Level 3 | Interbank loans</t>
        </is>
      </c>
      <c r="B119" s="4" t="inlineStr">
        <is>
          <t xml:space="preserve"> </t>
        </is>
      </c>
      <c r="C119" s="4" t="inlineStr">
        <is>
          <t xml:space="preserve"> </t>
        </is>
      </c>
    </row>
    <row r="120">
      <c r="A120" s="3" t="inlineStr">
        <is>
          <t>Schedule of Assets or Liabilities Which Are Not Measured At Fair Value [Line Items]</t>
        </is>
      </c>
      <c r="B120" s="4" t="inlineStr">
        <is>
          <t xml:space="preserve"> </t>
        </is>
      </c>
      <c r="C120" s="4" t="inlineStr">
        <is>
          <t xml:space="preserve"> </t>
        </is>
      </c>
    </row>
    <row r="121">
      <c r="A121" s="4" t="inlineStr">
        <is>
          <t>Total</t>
        </is>
      </c>
      <c r="B121" s="5" t="n">
        <v>31307</v>
      </c>
      <c r="C121" s="5" t="n">
        <v>68438</v>
      </c>
    </row>
    <row r="122">
      <c r="A122" s="4" t="inlineStr">
        <is>
          <t>Level 3 | Loans and account receivable from customers</t>
        </is>
      </c>
      <c r="B122" s="4" t="inlineStr">
        <is>
          <t xml:space="preserve"> </t>
        </is>
      </c>
      <c r="C122" s="4" t="inlineStr">
        <is>
          <t xml:space="preserve"> </t>
        </is>
      </c>
    </row>
    <row r="123">
      <c r="A123" s="3" t="inlineStr">
        <is>
          <t>Schedule of Assets or Liabilities Which Are Not Measured At Fair Value [Line Items]</t>
        </is>
      </c>
      <c r="B123" s="4" t="inlineStr">
        <is>
          <t xml:space="preserve"> </t>
        </is>
      </c>
      <c r="C123" s="4" t="inlineStr">
        <is>
          <t xml:space="preserve"> </t>
        </is>
      </c>
    </row>
    <row r="124">
      <c r="A124" s="4" t="inlineStr">
        <is>
          <t>Total</t>
        </is>
      </c>
      <c r="B124" s="6" t="n">
        <v>40597772</v>
      </c>
      <c r="C124" s="6" t="n">
        <v>39134700</v>
      </c>
    </row>
  </sheetData>
  <pageMargins left="0.75" right="0.75" top="1" bottom="1" header="0.5" footer="0.5"/>
</worksheet>
</file>

<file path=xl/worksheets/sheet224.xml><?xml version="1.0" encoding="utf-8"?>
<worksheet xmlns="http://schemas.openxmlformats.org/spreadsheetml/2006/main">
  <sheetPr>
    <outlinePr summaryBelow="1" summaryRight="1"/>
    <pageSetUpPr/>
  </sheetPr>
  <dimension ref="A1:C3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Fair Value of Financial Assets and Liabilities (Details) - Schedule of Financial Instruments Classified As Level 3 - Level 3</t>
        </is>
      </c>
      <c r="B1" s="2" t="inlineStr">
        <is>
          <t>12 Months Ended</t>
        </is>
      </c>
    </row>
    <row r="2">
      <c r="B2" s="2" t="inlineStr">
        <is>
          <t>Dec. 31, 2024</t>
        </is>
      </c>
      <c r="C2" s="2" t="inlineStr">
        <is>
          <t>Dec. 31, 2023</t>
        </is>
      </c>
    </row>
    <row r="3">
      <c r="A3" s="4" t="inlineStr">
        <is>
          <t>FX option pricing model | Financial derivative contracts | Volatility</t>
        </is>
      </c>
      <c r="B3" s="4" t="inlineStr">
        <is>
          <t xml:space="preserve"> </t>
        </is>
      </c>
      <c r="C3" s="4" t="inlineStr">
        <is>
          <t xml:space="preserve"> </t>
        </is>
      </c>
    </row>
    <row r="4">
      <c r="A4" s="3" t="inlineStr">
        <is>
          <t>Schedule of Financial Instruments Classified As Level 3 [Line Items]</t>
        </is>
      </c>
      <c r="B4" s="4" t="inlineStr">
        <is>
          <t xml:space="preserve"> </t>
        </is>
      </c>
      <c r="C4" s="4" t="inlineStr">
        <is>
          <t xml:space="preserve"> </t>
        </is>
      </c>
    </row>
    <row r="5">
      <c r="A5" s="4" t="inlineStr">
        <is>
          <t>Impacts (in MCh$) Sens, -1bp Unfavorable scenario</t>
        </is>
      </c>
      <c r="B5" s="4" t="inlineStr">
        <is>
          <t>(4.16%)</t>
        </is>
      </c>
      <c r="C5" s="4" t="inlineStr">
        <is>
          <t xml:space="preserve"> </t>
        </is>
      </c>
    </row>
    <row r="6">
      <c r="A6" s="4" t="inlineStr">
        <is>
          <t>Impacts (in MCh$) Sens, +1bp Favorable scenario</t>
        </is>
      </c>
      <c r="B6" s="10" t="n">
        <v>0.0416</v>
      </c>
      <c r="C6" s="4" t="inlineStr">
        <is>
          <t xml:space="preserve"> </t>
        </is>
      </c>
    </row>
    <row r="7">
      <c r="A7" s="4" t="inlineStr">
        <is>
          <t>Discounted Cash Flows | Financial derivative contracts | Credit spread</t>
        </is>
      </c>
      <c r="B7" s="4" t="inlineStr">
        <is>
          <t xml:space="preserve"> </t>
        </is>
      </c>
      <c r="C7" s="4" t="inlineStr">
        <is>
          <t xml:space="preserve"> </t>
        </is>
      </c>
    </row>
    <row r="8">
      <c r="A8" s="3" t="inlineStr">
        <is>
          <t>Schedule of Financial Instruments Classified As Level 3 [Line Items]</t>
        </is>
      </c>
      <c r="B8" s="4" t="inlineStr">
        <is>
          <t xml:space="preserve"> </t>
        </is>
      </c>
      <c r="C8" s="4" t="inlineStr">
        <is>
          <t xml:space="preserve"> </t>
        </is>
      </c>
    </row>
    <row r="9">
      <c r="A9" s="4" t="inlineStr">
        <is>
          <t>Impacts (in MCh$) Sens, -1bp Unfavorable scenario</t>
        </is>
      </c>
      <c r="B9" s="4" t="inlineStr">
        <is>
          <t>(12.33%)</t>
        </is>
      </c>
      <c r="C9" s="4" t="inlineStr">
        <is>
          <t xml:space="preserve"> </t>
        </is>
      </c>
    </row>
    <row r="10">
      <c r="A10" s="4" t="inlineStr">
        <is>
          <t>Impacts (in MCh$) Sens, +1bp Favorable scenario</t>
        </is>
      </c>
      <c r="B10" s="10" t="n">
        <v>0.1233</v>
      </c>
      <c r="C10" s="4" t="inlineStr">
        <is>
          <t xml:space="preserve"> </t>
        </is>
      </c>
    </row>
    <row r="11">
      <c r="A11" s="4" t="inlineStr">
        <is>
          <t>Discounted Cash Flows | Debt financial instruments | Observability</t>
        </is>
      </c>
      <c r="B11" s="4" t="inlineStr">
        <is>
          <t xml:space="preserve"> </t>
        </is>
      </c>
      <c r="C11" s="4" t="inlineStr">
        <is>
          <t xml:space="preserve"> </t>
        </is>
      </c>
    </row>
    <row r="12">
      <c r="A12" s="3" t="inlineStr">
        <is>
          <t>Schedule of Financial Instruments Classified As Level 3 [Line Items]</t>
        </is>
      </c>
      <c r="B12" s="4" t="inlineStr">
        <is>
          <t xml:space="preserve"> </t>
        </is>
      </c>
      <c r="C12" s="4" t="inlineStr">
        <is>
          <t xml:space="preserve"> </t>
        </is>
      </c>
    </row>
    <row r="13">
      <c r="A13" s="4" t="inlineStr">
        <is>
          <t>Impacts (in MCh$) Sens, -1bp Unfavorable scenario</t>
        </is>
      </c>
      <c r="B13" s="4" t="inlineStr">
        <is>
          <t>(1.08%)</t>
        </is>
      </c>
      <c r="C13" s="4" t="inlineStr">
        <is>
          <t xml:space="preserve"> </t>
        </is>
      </c>
    </row>
    <row r="14">
      <c r="A14" s="4" t="inlineStr">
        <is>
          <t>Impacts (in MCh$) Sens, +1bp Favorable scenario</t>
        </is>
      </c>
      <c r="B14" s="10" t="n">
        <v>0.0108</v>
      </c>
      <c r="C14" s="4" t="inlineStr">
        <is>
          <t xml:space="preserve"> </t>
        </is>
      </c>
    </row>
    <row r="15">
      <c r="A15" s="4" t="inlineStr">
        <is>
          <t>Discounted Cash Flows | Other financial instruments | Observability</t>
        </is>
      </c>
      <c r="B15" s="4" t="inlineStr">
        <is>
          <t xml:space="preserve"> </t>
        </is>
      </c>
      <c r="C15" s="4" t="inlineStr">
        <is>
          <t xml:space="preserve"> </t>
        </is>
      </c>
    </row>
    <row r="16">
      <c r="A16" s="3" t="inlineStr">
        <is>
          <t>Schedule of Financial Instruments Classified As Level 3 [Line Items]</t>
        </is>
      </c>
      <c r="B16" s="4" t="inlineStr">
        <is>
          <t xml:space="preserve"> </t>
        </is>
      </c>
      <c r="C16" s="4" t="inlineStr">
        <is>
          <t xml:space="preserve"> </t>
        </is>
      </c>
    </row>
    <row r="17">
      <c r="A17" s="4" t="inlineStr">
        <is>
          <t>Impacts (in MCh$) Sens, -1bp Unfavorable scenario</t>
        </is>
      </c>
      <c r="B17" s="4" t="inlineStr">
        <is>
          <t>(25.15%)</t>
        </is>
      </c>
      <c r="C17" s="4" t="inlineStr">
        <is>
          <t xml:space="preserve"> </t>
        </is>
      </c>
    </row>
    <row r="18">
      <c r="A18" s="4" t="inlineStr">
        <is>
          <t>Impacts (in MCh$) Sens, +1bp Favorable scenario</t>
        </is>
      </c>
      <c r="B18" s="10" t="n">
        <v>0.2515</v>
      </c>
      <c r="C18" s="4" t="inlineStr">
        <is>
          <t xml:space="preserve"> </t>
        </is>
      </c>
    </row>
    <row r="19">
      <c r="A19" s="4" t="inlineStr">
        <is>
          <t>Discounted Cash Flows | Other financial instruments | Interest rate curve</t>
        </is>
      </c>
      <c r="B19" s="4" t="inlineStr">
        <is>
          <t xml:space="preserve"> </t>
        </is>
      </c>
      <c r="C19" s="4" t="inlineStr">
        <is>
          <t xml:space="preserve"> </t>
        </is>
      </c>
    </row>
    <row r="20">
      <c r="A20" s="3" t="inlineStr">
        <is>
          <t>Schedule of Financial Instruments Classified As Level 3 [Line Items]</t>
        </is>
      </c>
      <c r="B20" s="4" t="inlineStr">
        <is>
          <t xml:space="preserve"> </t>
        </is>
      </c>
      <c r="C20" s="4" t="inlineStr">
        <is>
          <t xml:space="preserve"> </t>
        </is>
      </c>
    </row>
    <row r="21">
      <c r="A21" s="4" t="inlineStr">
        <is>
          <t>Impacts (in MCh$) Sens, -1bp Unfavorable scenario</t>
        </is>
      </c>
      <c r="B21" s="4" t="inlineStr">
        <is>
          <t>(147.93%)</t>
        </is>
      </c>
      <c r="C21" s="4" t="inlineStr">
        <is>
          <t xml:space="preserve"> </t>
        </is>
      </c>
    </row>
    <row r="22">
      <c r="A22" s="4" t="inlineStr">
        <is>
          <t>Impacts (in MCh$) Sens, +1bp Favorable scenario</t>
        </is>
      </c>
      <c r="B22" s="10" t="n">
        <v>1.4793</v>
      </c>
      <c r="C22" s="4" t="inlineStr">
        <is>
          <t xml:space="preserve"> </t>
        </is>
      </c>
    </row>
    <row r="23">
      <c r="A23" s="4" t="inlineStr">
        <is>
          <t>Present Value method | Financial derivative contracts</t>
        </is>
      </c>
      <c r="B23" s="4" t="inlineStr">
        <is>
          <t xml:space="preserve"> </t>
        </is>
      </c>
      <c r="C23" s="4" t="inlineStr">
        <is>
          <t xml:space="preserve"> </t>
        </is>
      </c>
    </row>
    <row r="24">
      <c r="A24" s="3" t="inlineStr">
        <is>
          <t>Schedule of Financial Instruments Classified As Level 3 [Line Items]</t>
        </is>
      </c>
      <c r="B24" s="4" t="inlineStr">
        <is>
          <t xml:space="preserve"> </t>
        </is>
      </c>
      <c r="C24" s="4" t="inlineStr">
        <is>
          <t xml:space="preserve"> </t>
        </is>
      </c>
    </row>
    <row r="25">
      <c r="A25" s="4" t="inlineStr">
        <is>
          <t>Impacts (in MCh$) Sens, -1bp Unfavorable scenario</t>
        </is>
      </c>
      <c r="B25" s="4" t="inlineStr">
        <is>
          <t xml:space="preserve"> </t>
        </is>
      </c>
      <c r="C25" s="9" t="n">
        <v>0</v>
      </c>
    </row>
    <row r="26">
      <c r="A26" s="4" t="inlineStr">
        <is>
          <t>Impacts (in MCh$) Sens, +1bp Favorable scenario</t>
        </is>
      </c>
      <c r="B26" s="4" t="inlineStr">
        <is>
          <t xml:space="preserve"> </t>
        </is>
      </c>
      <c r="C26" s="9" t="n">
        <v>0</v>
      </c>
    </row>
    <row r="27">
      <c r="A27" s="4" t="inlineStr">
        <is>
          <t>Internal rate of return method | Debt financial instruments</t>
        </is>
      </c>
      <c r="B27" s="4" t="inlineStr">
        <is>
          <t xml:space="preserve"> </t>
        </is>
      </c>
      <c r="C27" s="4" t="inlineStr">
        <is>
          <t xml:space="preserve"> </t>
        </is>
      </c>
    </row>
    <row r="28">
      <c r="A28" s="3" t="inlineStr">
        <is>
          <t>Schedule of Financial Instruments Classified As Level 3 [Line Items]</t>
        </is>
      </c>
      <c r="B28" s="4" t="inlineStr">
        <is>
          <t xml:space="preserve"> </t>
        </is>
      </c>
      <c r="C28" s="4" t="inlineStr">
        <is>
          <t xml:space="preserve"> </t>
        </is>
      </c>
    </row>
    <row r="29">
      <c r="A29" s="4" t="inlineStr">
        <is>
          <t>Impacts (in MCh$) Sens, -1bp Unfavorable scenario</t>
        </is>
      </c>
      <c r="B29" s="4" t="inlineStr">
        <is>
          <t xml:space="preserve"> </t>
        </is>
      </c>
      <c r="C29" s="9" t="n">
        <v>0</v>
      </c>
    </row>
    <row r="30">
      <c r="A30" s="4" t="inlineStr">
        <is>
          <t>Impacts (in MCh$) Sens, +1bp Favorable scenario</t>
        </is>
      </c>
      <c r="B30" s="4" t="inlineStr">
        <is>
          <t xml:space="preserve"> </t>
        </is>
      </c>
      <c r="C30" s="9" t="n">
        <v>0.29</v>
      </c>
    </row>
  </sheetData>
  <mergeCells count="2">
    <mergeCell ref="A1:A2"/>
    <mergeCell ref="B1:C1"/>
  </mergeCells>
  <pageMargins left="0.75" right="0.75" top="1" bottom="1" header="0.5" footer="0.5"/>
</worksheet>
</file>

<file path=xl/worksheets/sheet225.xml><?xml version="1.0" encoding="utf-8"?>
<worksheet xmlns="http://schemas.openxmlformats.org/spreadsheetml/2006/main">
  <sheetPr>
    <outlinePr summaryBelow="1" summaryRight="1"/>
    <pageSetUpPr/>
  </sheetPr>
  <dimension ref="A1:D2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Fair Value of Financial Assets and Liabilities (Details) - Schedule of Assets and Liabilities Measured At Fair Value on a Recurrent Basis Using Unobserved Significant Entries (Level 3) - CLP ($) $ in Millions</t>
        </is>
      </c>
      <c r="B1" s="2" t="inlineStr">
        <is>
          <t>12 Months Ended</t>
        </is>
      </c>
    </row>
    <row r="2">
      <c r="B2" s="2" t="inlineStr">
        <is>
          <t>Dec. 31, 2024</t>
        </is>
      </c>
      <c r="C2" s="2" t="inlineStr">
        <is>
          <t>Dec. 31, 2023</t>
        </is>
      </c>
      <c r="D2" s="2" t="inlineStr">
        <is>
          <t>Dec. 31, 2022</t>
        </is>
      </c>
    </row>
    <row r="3">
      <c r="A3" s="3" t="inlineStr">
        <is>
          <t>Schedule of Assets and Liabilities Measured At Fair Value on a Recurrent Basis Using Unobserved Significant Entries (Level 3) [Line Items]</t>
        </is>
      </c>
      <c r="B3" s="4" t="inlineStr">
        <is>
          <t xml:space="preserve"> </t>
        </is>
      </c>
      <c r="C3" s="4" t="inlineStr">
        <is>
          <t xml:space="preserve"> </t>
        </is>
      </c>
      <c r="D3" s="4" t="inlineStr">
        <is>
          <t xml:space="preserve"> </t>
        </is>
      </c>
    </row>
    <row r="4">
      <c r="A4" s="4" t="inlineStr">
        <is>
          <t>Balance</t>
        </is>
      </c>
      <c r="B4" s="6" t="n">
        <v>70781592</v>
      </c>
      <c r="C4" s="4" t="inlineStr">
        <is>
          <t xml:space="preserve"> </t>
        </is>
      </c>
      <c r="D4" s="4" t="inlineStr">
        <is>
          <t xml:space="preserve"> </t>
        </is>
      </c>
    </row>
    <row r="5">
      <c r="A5" s="4" t="inlineStr">
        <is>
          <t>Balance</t>
        </is>
      </c>
      <c r="B5" s="5" t="n">
        <v>68403283</v>
      </c>
      <c r="C5" s="6" t="n">
        <v>70781592</v>
      </c>
      <c r="D5" s="4" t="inlineStr">
        <is>
          <t xml:space="preserve"> </t>
        </is>
      </c>
    </row>
    <row r="6">
      <c r="A6" s="4" t="inlineStr">
        <is>
          <t>Balance</t>
        </is>
      </c>
      <c r="B6" s="5" t="n">
        <v>65439097</v>
      </c>
      <c r="C6" s="4" t="inlineStr">
        <is>
          <t xml:space="preserve"> </t>
        </is>
      </c>
      <c r="D6" s="4" t="inlineStr">
        <is>
          <t xml:space="preserve"> </t>
        </is>
      </c>
    </row>
    <row r="7">
      <c r="A7" s="4" t="inlineStr">
        <is>
          <t>Balance</t>
        </is>
      </c>
      <c r="B7" s="5" t="n">
        <v>63044328</v>
      </c>
      <c r="C7" s="5" t="n">
        <v>65439097</v>
      </c>
      <c r="D7" s="4" t="inlineStr">
        <is>
          <t xml:space="preserve"> </t>
        </is>
      </c>
    </row>
    <row r="8">
      <c r="A8" s="4" t="inlineStr">
        <is>
          <t>Assets</t>
        </is>
      </c>
      <c r="B8" s="4" t="inlineStr">
        <is>
          <t xml:space="preserve"> </t>
        </is>
      </c>
      <c r="C8" s="4" t="inlineStr">
        <is>
          <t xml:space="preserve"> </t>
        </is>
      </c>
      <c r="D8" s="4" t="inlineStr">
        <is>
          <t xml:space="preserve"> </t>
        </is>
      </c>
    </row>
    <row r="9">
      <c r="A9" s="3" t="inlineStr">
        <is>
          <t>Schedule of Assets and Liabilities Measured At Fair Value on a Recurrent Basis Using Unobserved Significant Entries (Level 3) [Line Items]</t>
        </is>
      </c>
      <c r="B9" s="4" t="inlineStr">
        <is>
          <t xml:space="preserve"> </t>
        </is>
      </c>
      <c r="C9" s="4" t="inlineStr">
        <is>
          <t xml:space="preserve"> </t>
        </is>
      </c>
      <c r="D9" s="4" t="inlineStr">
        <is>
          <t xml:space="preserve"> </t>
        </is>
      </c>
    </row>
    <row r="10">
      <c r="A10" s="4" t="inlineStr">
        <is>
          <t>Balance</t>
        </is>
      </c>
      <c r="B10" s="5" t="n">
        <v>105711</v>
      </c>
      <c r="C10" s="5" t="n">
        <v>142776</v>
      </c>
      <c r="D10" s="6" t="n">
        <v>102426</v>
      </c>
    </row>
    <row r="11">
      <c r="A11" s="4" t="inlineStr">
        <is>
          <t>Included in statements of income</t>
        </is>
      </c>
      <c r="B11" s="5" t="n">
        <v>-19</v>
      </c>
      <c r="C11" s="5" t="n">
        <v>-19</v>
      </c>
      <c r="D11" s="5" t="n">
        <v>139848</v>
      </c>
    </row>
    <row r="12">
      <c r="A12" s="4" t="inlineStr">
        <is>
          <t>Included in other comprehensive income</t>
        </is>
      </c>
      <c r="B12" s="5" t="n">
        <v>5015</v>
      </c>
      <c r="C12" s="5" t="n">
        <v>9352</v>
      </c>
      <c r="D12" s="5" t="n">
        <v>-99498</v>
      </c>
    </row>
    <row r="13">
      <c r="A13" s="4" t="inlineStr">
        <is>
          <t>Purchases, issuances, and loans (net)</t>
        </is>
      </c>
      <c r="B13" s="5" t="n">
        <v>-35802</v>
      </c>
      <c r="C13" s="5" t="n">
        <v>-46398</v>
      </c>
      <c r="D13" s="5" t="n">
        <v>0</v>
      </c>
    </row>
    <row r="14">
      <c r="A14" s="4" t="inlineStr">
        <is>
          <t>Level transfer</t>
        </is>
      </c>
      <c r="B14" s="5" t="n">
        <v>10612</v>
      </c>
      <c r="C14" s="5" t="n">
        <v>0</v>
      </c>
      <c r="D14" s="5" t="n">
        <v>0</v>
      </c>
    </row>
    <row r="15">
      <c r="A15" s="4" t="inlineStr">
        <is>
          <t>Balance</t>
        </is>
      </c>
      <c r="B15" s="5" t="n">
        <v>85517</v>
      </c>
      <c r="C15" s="5" t="n">
        <v>105711</v>
      </c>
      <c r="D15" s="5" t="n">
        <v>142776</v>
      </c>
    </row>
    <row r="16">
      <c r="A16" s="4" t="inlineStr">
        <is>
          <t>Total profits or losses included in comprehensive income that are attributable to change in unrealized profit (losses) related to assets or liabilities</t>
        </is>
      </c>
      <c r="B16" s="5" t="n">
        <v>-20194</v>
      </c>
      <c r="C16" s="5" t="n">
        <v>-37065</v>
      </c>
      <c r="D16" s="5" t="n">
        <v>40350</v>
      </c>
    </row>
    <row r="17">
      <c r="A17" s="4" t="inlineStr">
        <is>
          <t>Liabilities</t>
        </is>
      </c>
      <c r="B17" s="4" t="inlineStr">
        <is>
          <t xml:space="preserve"> </t>
        </is>
      </c>
      <c r="C17" s="4" t="inlineStr">
        <is>
          <t xml:space="preserve"> </t>
        </is>
      </c>
      <c r="D17" s="4" t="inlineStr">
        <is>
          <t xml:space="preserve"> </t>
        </is>
      </c>
    </row>
    <row r="18">
      <c r="A18" s="3" t="inlineStr">
        <is>
          <t>Schedule of Assets and Liabilities Measured At Fair Value on a Recurrent Basis Using Unobserved Significant Entries (Level 3) [Line Items]</t>
        </is>
      </c>
      <c r="B18" s="4" t="inlineStr">
        <is>
          <t xml:space="preserve"> </t>
        </is>
      </c>
      <c r="C18" s="4" t="inlineStr">
        <is>
          <t xml:space="preserve"> </t>
        </is>
      </c>
      <c r="D18" s="4" t="inlineStr">
        <is>
          <t xml:space="preserve"> </t>
        </is>
      </c>
    </row>
    <row r="19">
      <c r="A19" s="4" t="inlineStr">
        <is>
          <t>Balance</t>
        </is>
      </c>
      <c r="B19" s="5" t="n">
        <v>0</v>
      </c>
      <c r="C19" s="5" t="n">
        <v>0</v>
      </c>
      <c r="D19" s="5" t="n">
        <v>0</v>
      </c>
    </row>
    <row r="20">
      <c r="A20" s="4" t="inlineStr">
        <is>
          <t>Included in statements of income</t>
        </is>
      </c>
      <c r="B20" s="5" t="n">
        <v>0</v>
      </c>
      <c r="C20" s="5" t="n">
        <v>0</v>
      </c>
      <c r="D20" s="5" t="n">
        <v>0</v>
      </c>
    </row>
    <row r="21">
      <c r="A21" s="4" t="inlineStr">
        <is>
          <t>Included in other comprehensive income</t>
        </is>
      </c>
      <c r="B21" s="5" t="n">
        <v>0</v>
      </c>
      <c r="C21" s="5" t="n">
        <v>0</v>
      </c>
      <c r="D21" s="5" t="n">
        <v>0</v>
      </c>
    </row>
    <row r="22">
      <c r="A22" s="4" t="inlineStr">
        <is>
          <t>Purchases, issuances, and loans (net)</t>
        </is>
      </c>
      <c r="B22" s="5" t="n">
        <v>2</v>
      </c>
      <c r="C22" s="5" t="n">
        <v>0</v>
      </c>
      <c r="D22" s="5" t="n">
        <v>0</v>
      </c>
    </row>
    <row r="23">
      <c r="A23" s="4" t="inlineStr">
        <is>
          <t>Level transfer</t>
        </is>
      </c>
      <c r="B23" s="5" t="n">
        <v>1</v>
      </c>
      <c r="C23" s="5" t="n">
        <v>0</v>
      </c>
      <c r="D23" s="5" t="n">
        <v>0</v>
      </c>
    </row>
    <row r="24">
      <c r="A24" s="4" t="inlineStr">
        <is>
          <t>Balance</t>
        </is>
      </c>
      <c r="B24" s="5" t="n">
        <v>3</v>
      </c>
      <c r="C24" s="5" t="n">
        <v>0</v>
      </c>
      <c r="D24" s="5" t="n">
        <v>0</v>
      </c>
    </row>
    <row r="25">
      <c r="A25" s="4" t="inlineStr">
        <is>
          <t>Total profits or losses included in comprehensive income that are attributable to change in unrealized profit (losses) related to assets or liabilities</t>
        </is>
      </c>
      <c r="B25" s="6" t="n">
        <v>3</v>
      </c>
      <c r="C25" s="6" t="n">
        <v>0</v>
      </c>
      <c r="D25" s="6" t="n">
        <v>0</v>
      </c>
    </row>
  </sheetData>
  <mergeCells count="2">
    <mergeCell ref="A1:A2"/>
    <mergeCell ref="B1:D1"/>
  </mergeCells>
  <pageMargins left="0.75" right="0.75" top="1" bottom="1" header="0.5" footer="0.5"/>
</worksheet>
</file>

<file path=xl/worksheets/sheet226.xml><?xml version="1.0" encoding="utf-8"?>
<worksheet xmlns="http://schemas.openxmlformats.org/spreadsheetml/2006/main">
  <sheetPr>
    <outlinePr summaryBelow="1" summaryRight="1"/>
    <pageSetUpPr/>
  </sheetPr>
  <dimension ref="A1:C5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Fair Value of Financial Assets and Liabilities (Details) - Schedule of Financial Instruments Subject to Compensation - CLP ($) $ in Millions</t>
        </is>
      </c>
      <c r="B1" s="2" t="inlineStr">
        <is>
          <t>12 Months Ended</t>
        </is>
      </c>
    </row>
    <row r="2">
      <c r="B2" s="2" t="inlineStr">
        <is>
          <t>Dec. 31, 2024</t>
        </is>
      </c>
      <c r="C2" s="2" t="inlineStr">
        <is>
          <t>Dec. 31, 2023</t>
        </is>
      </c>
    </row>
    <row r="3">
      <c r="A3" s="3" t="inlineStr">
        <is>
          <t>Schedule of Financial Instruments Subject to Compensation [Line Items]</t>
        </is>
      </c>
      <c r="B3" s="4" t="inlineStr">
        <is>
          <t xml:space="preserve"> </t>
        </is>
      </c>
      <c r="C3" s="4" t="inlineStr">
        <is>
          <t xml:space="preserve"> </t>
        </is>
      </c>
    </row>
    <row r="4">
      <c r="A4" s="4" t="inlineStr">
        <is>
          <t>Gross amounts</t>
        </is>
      </c>
      <c r="B4" s="6" t="n">
        <v>12942081</v>
      </c>
      <c r="C4" s="6" t="n">
        <v>10575817</v>
      </c>
    </row>
    <row r="5">
      <c r="A5" s="4" t="inlineStr">
        <is>
          <t>Compensated in balance</t>
        </is>
      </c>
      <c r="B5" s="5" t="n">
        <v>0</v>
      </c>
      <c r="C5" s="5" t="n">
        <v>0</v>
      </c>
    </row>
    <row r="6">
      <c r="A6" s="4" t="inlineStr">
        <is>
          <t>Net amount presented in balance</t>
        </is>
      </c>
      <c r="B6" s="5" t="n">
        <v>12942081</v>
      </c>
      <c r="C6" s="5" t="n">
        <v>10575817</v>
      </c>
    </row>
    <row r="7">
      <c r="A7" s="4" t="inlineStr">
        <is>
          <t>Remaining financial instruments not linked, nor subject to netting agreements</t>
        </is>
      </c>
      <c r="B7" s="5" t="n">
        <v>40331150</v>
      </c>
      <c r="C7" s="5" t="n">
        <v>39806981</v>
      </c>
    </row>
    <row r="8">
      <c r="A8" s="4" t="inlineStr">
        <is>
          <t>Amount in Statements of Financial Position</t>
        </is>
      </c>
      <c r="B8" s="5" t="n">
        <v>53273231</v>
      </c>
      <c r="C8" s="5" t="n">
        <v>50382798</v>
      </c>
    </row>
    <row r="9">
      <c r="A9" s="3" t="inlineStr">
        <is>
          <t>Liabilities</t>
        </is>
      </c>
      <c r="B9" s="4" t="inlineStr">
        <is>
          <t xml:space="preserve"> </t>
        </is>
      </c>
      <c r="C9" s="4" t="inlineStr">
        <is>
          <t xml:space="preserve"> </t>
        </is>
      </c>
    </row>
    <row r="10">
      <c r="A10" s="4" t="inlineStr">
        <is>
          <t>Gross amounts</t>
        </is>
      </c>
      <c r="B10" s="5" t="n">
        <v>13015302</v>
      </c>
      <c r="C10" s="5" t="n">
        <v>12014721</v>
      </c>
    </row>
    <row r="11">
      <c r="A11" s="4" t="inlineStr">
        <is>
          <t>Compensated in balance</t>
        </is>
      </c>
      <c r="B11" s="5" t="n">
        <v>0</v>
      </c>
      <c r="C11" s="5" t="n">
        <v>0</v>
      </c>
    </row>
    <row r="12">
      <c r="A12" s="4" t="inlineStr">
        <is>
          <t>Net amount presented in balance</t>
        </is>
      </c>
      <c r="B12" s="5" t="n">
        <v>13015302</v>
      </c>
      <c r="C12" s="5" t="n">
        <v>12014721</v>
      </c>
    </row>
    <row r="13">
      <c r="A13" s="4" t="inlineStr">
        <is>
          <t>Remaining financial instruments not linked, nor subject to netting agreements</t>
        </is>
      </c>
      <c r="B13" s="5" t="n">
        <v>36018388</v>
      </c>
      <c r="C13" s="5" t="n">
        <v>40298472</v>
      </c>
    </row>
    <row r="14">
      <c r="A14" s="4" t="inlineStr">
        <is>
          <t>Amount in Statements of Financial Position</t>
        </is>
      </c>
      <c r="B14" s="5" t="n">
        <v>49033690</v>
      </c>
      <c r="C14" s="5" t="n">
        <v>52313193</v>
      </c>
    </row>
    <row r="15">
      <c r="A15" s="4" t="inlineStr">
        <is>
          <t>Derivative Contract Guarantees</t>
        </is>
      </c>
      <c r="B15" s="4" t="inlineStr">
        <is>
          <t xml:space="preserve"> </t>
        </is>
      </c>
      <c r="C15" s="4" t="inlineStr">
        <is>
          <t xml:space="preserve"> </t>
        </is>
      </c>
    </row>
    <row r="16">
      <c r="A16" s="3" t="inlineStr">
        <is>
          <t>Liabilities</t>
        </is>
      </c>
      <c r="B16" s="4" t="inlineStr">
        <is>
          <t xml:space="preserve"> </t>
        </is>
      </c>
      <c r="C16" s="4" t="inlineStr">
        <is>
          <t xml:space="preserve"> </t>
        </is>
      </c>
    </row>
    <row r="17">
      <c r="A17" s="4" t="inlineStr">
        <is>
          <t>Derivatives contract guarantees for assets</t>
        </is>
      </c>
      <c r="B17" s="5" t="n">
        <v>1840673</v>
      </c>
      <c r="C17" s="5" t="n">
        <v>2225820</v>
      </c>
    </row>
    <row r="18">
      <c r="A18" s="4" t="inlineStr">
        <is>
          <t>Derivatives contract guarantees for liabilities</t>
        </is>
      </c>
      <c r="B18" s="5" t="n">
        <v>1594111</v>
      </c>
      <c r="C18" s="5" t="n">
        <v>839201</v>
      </c>
    </row>
    <row r="19">
      <c r="A19" s="4" t="inlineStr">
        <is>
          <t>Financial derivative contracts and hedge accounting</t>
        </is>
      </c>
      <c r="B19" s="4" t="inlineStr">
        <is>
          <t xml:space="preserve"> </t>
        </is>
      </c>
      <c r="C19" s="4" t="inlineStr">
        <is>
          <t xml:space="preserve"> </t>
        </is>
      </c>
    </row>
    <row r="20">
      <c r="A20" s="3" t="inlineStr">
        <is>
          <t>Liabilities</t>
        </is>
      </c>
      <c r="B20" s="4" t="inlineStr">
        <is>
          <t xml:space="preserve"> </t>
        </is>
      </c>
      <c r="C20" s="4" t="inlineStr">
        <is>
          <t xml:space="preserve"> </t>
        </is>
      </c>
    </row>
    <row r="21">
      <c r="A21" s="4" t="inlineStr">
        <is>
          <t>Gross amounts</t>
        </is>
      </c>
      <c r="B21" s="5" t="n">
        <v>12738714</v>
      </c>
      <c r="C21" s="5" t="n">
        <v>11732137</v>
      </c>
    </row>
    <row r="22">
      <c r="A22" s="4" t="inlineStr">
        <is>
          <t>Compensated in balance</t>
        </is>
      </c>
      <c r="B22" s="5" t="n">
        <v>0</v>
      </c>
      <c r="C22" s="5" t="n">
        <v>0</v>
      </c>
    </row>
    <row r="23">
      <c r="A23" s="4" t="inlineStr">
        <is>
          <t>Net amount presented in balance</t>
        </is>
      </c>
      <c r="B23" s="5" t="n">
        <v>12738714</v>
      </c>
      <c r="C23" s="5" t="n">
        <v>11732137</v>
      </c>
    </row>
    <row r="24">
      <c r="A24" s="4" t="inlineStr">
        <is>
          <t>Remaining financial instruments not linked, nor subject to netting agreements</t>
        </is>
      </c>
      <c r="B24" s="5" t="n">
        <v>321207</v>
      </c>
      <c r="C24" s="5" t="n">
        <v>256205</v>
      </c>
    </row>
    <row r="25">
      <c r="A25" s="4" t="inlineStr">
        <is>
          <t>Amount in Statements of Financial Position</t>
        </is>
      </c>
      <c r="B25" s="5" t="n">
        <v>13059921</v>
      </c>
      <c r="C25" s="5" t="n">
        <v>11988342</v>
      </c>
    </row>
    <row r="26">
      <c r="A26" s="4" t="inlineStr">
        <is>
          <t>Investments under resale agreements</t>
        </is>
      </c>
      <c r="B26" s="4" t="inlineStr">
        <is>
          <t xml:space="preserve"> </t>
        </is>
      </c>
      <c r="C26" s="4" t="inlineStr">
        <is>
          <t xml:space="preserve"> </t>
        </is>
      </c>
    </row>
    <row r="27">
      <c r="A27" s="3" t="inlineStr">
        <is>
          <t>Liabilities</t>
        </is>
      </c>
      <c r="B27" s="4" t="inlineStr">
        <is>
          <t xml:space="preserve"> </t>
        </is>
      </c>
      <c r="C27" s="4" t="inlineStr">
        <is>
          <t xml:space="preserve"> </t>
        </is>
      </c>
    </row>
    <row r="28">
      <c r="A28" s="4" t="inlineStr">
        <is>
          <t>Gross amounts</t>
        </is>
      </c>
      <c r="B28" s="5" t="n">
        <v>276588</v>
      </c>
      <c r="C28" s="5" t="n">
        <v>282584</v>
      </c>
    </row>
    <row r="29">
      <c r="A29" s="4" t="inlineStr">
        <is>
          <t>Compensated in balance</t>
        </is>
      </c>
      <c r="B29" s="5" t="n">
        <v>0</v>
      </c>
      <c r="C29" s="5" t="n">
        <v>0</v>
      </c>
    </row>
    <row r="30">
      <c r="A30" s="4" t="inlineStr">
        <is>
          <t>Net amount presented in balance</t>
        </is>
      </c>
      <c r="B30" s="5" t="n">
        <v>276588</v>
      </c>
      <c r="C30" s="5" t="n">
        <v>282584</v>
      </c>
    </row>
    <row r="31">
      <c r="A31" s="4" t="inlineStr">
        <is>
          <t>Remaining financial instruments not linked, nor subject to netting agreements</t>
        </is>
      </c>
      <c r="B31" s="5" t="n">
        <v>0</v>
      </c>
      <c r="C31" s="5" t="n">
        <v>0</v>
      </c>
    </row>
    <row r="32">
      <c r="A32" s="4" t="inlineStr">
        <is>
          <t>Amount in Statements of Financial Position</t>
        </is>
      </c>
      <c r="B32" s="5" t="n">
        <v>276588</v>
      </c>
      <c r="C32" s="5" t="n">
        <v>282584</v>
      </c>
    </row>
    <row r="33">
      <c r="A33" s="4" t="inlineStr">
        <is>
          <t>Deposits and other demand liabilities</t>
        </is>
      </c>
      <c r="B33" s="4" t="inlineStr">
        <is>
          <t xml:space="preserve"> </t>
        </is>
      </c>
      <c r="C33" s="4" t="inlineStr">
        <is>
          <t xml:space="preserve"> </t>
        </is>
      </c>
    </row>
    <row r="34">
      <c r="A34" s="3" t="inlineStr">
        <is>
          <t>Liabilities</t>
        </is>
      </c>
      <c r="B34" s="4" t="inlineStr">
        <is>
          <t xml:space="preserve"> </t>
        </is>
      </c>
      <c r="C34" s="4" t="inlineStr">
        <is>
          <t xml:space="preserve"> </t>
        </is>
      </c>
    </row>
    <row r="35">
      <c r="A35" s="4" t="inlineStr">
        <is>
          <t>Gross amounts</t>
        </is>
      </c>
      <c r="B35" s="5" t="n">
        <v>0</v>
      </c>
      <c r="C35" s="5" t="n">
        <v>0</v>
      </c>
    </row>
    <row r="36">
      <c r="A36" s="4" t="inlineStr">
        <is>
          <t>Compensated in balance</t>
        </is>
      </c>
      <c r="B36" s="5" t="n">
        <v>0</v>
      </c>
      <c r="C36" s="5" t="n">
        <v>0</v>
      </c>
    </row>
    <row r="37">
      <c r="A37" s="4" t="inlineStr">
        <is>
          <t>Net amount presented in balance</t>
        </is>
      </c>
      <c r="B37" s="5" t="n">
        <v>0</v>
      </c>
      <c r="C37" s="5" t="n">
        <v>0</v>
      </c>
    </row>
    <row r="38">
      <c r="A38" s="4" t="inlineStr">
        <is>
          <t>Remaining financial instruments not linked, nor subject to netting agreements</t>
        </is>
      </c>
      <c r="B38" s="5" t="n">
        <v>35697181</v>
      </c>
      <c r="C38" s="5" t="n">
        <v>40042267</v>
      </c>
    </row>
    <row r="39">
      <c r="A39" s="4" t="inlineStr">
        <is>
          <t>Amount in Statements of Financial Position</t>
        </is>
      </c>
      <c r="B39" s="5" t="n">
        <v>35697181</v>
      </c>
      <c r="C39" s="5" t="n">
        <v>40042267</v>
      </c>
    </row>
    <row r="40">
      <c r="A40" s="4" t="inlineStr">
        <is>
          <t>Financial derivative contracts and hedge accounting</t>
        </is>
      </c>
      <c r="B40" s="4" t="inlineStr">
        <is>
          <t xml:space="preserve"> </t>
        </is>
      </c>
      <c r="C40" s="4" t="inlineStr">
        <is>
          <t xml:space="preserve"> </t>
        </is>
      </c>
    </row>
    <row r="41">
      <c r="A41" s="3" t="inlineStr">
        <is>
          <t>Schedule of Financial Instruments Subject to Compensation [Line Items]</t>
        </is>
      </c>
      <c r="B41" s="4" t="inlineStr">
        <is>
          <t xml:space="preserve"> </t>
        </is>
      </c>
      <c r="C41" s="4" t="inlineStr">
        <is>
          <t xml:space="preserve"> </t>
        </is>
      </c>
    </row>
    <row r="42">
      <c r="A42" s="4" t="inlineStr">
        <is>
          <t>Gross amounts</t>
        </is>
      </c>
      <c r="B42" s="5" t="n">
        <v>12942081</v>
      </c>
      <c r="C42" s="5" t="n">
        <v>10575817</v>
      </c>
    </row>
    <row r="43">
      <c r="A43" s="4" t="inlineStr">
        <is>
          <t>Compensated in balance</t>
        </is>
      </c>
      <c r="B43" s="5" t="n">
        <v>0</v>
      </c>
      <c r="C43" s="5" t="n">
        <v>0</v>
      </c>
    </row>
    <row r="44">
      <c r="A44" s="4" t="inlineStr">
        <is>
          <t>Net amount presented in balance</t>
        </is>
      </c>
      <c r="B44" s="5" t="n">
        <v>12942081</v>
      </c>
      <c r="C44" s="5" t="n">
        <v>10575817</v>
      </c>
    </row>
    <row r="45">
      <c r="A45" s="4" t="inlineStr">
        <is>
          <t>Remaining financial instruments not linked, nor subject to netting agreements</t>
        </is>
      </c>
      <c r="B45" s="5" t="n">
        <v>221652</v>
      </c>
      <c r="C45" s="5" t="n">
        <v>149198</v>
      </c>
    </row>
    <row r="46">
      <c r="A46" s="4" t="inlineStr">
        <is>
          <t>Amount in Statements of Financial Position</t>
        </is>
      </c>
      <c r="B46" s="5" t="n">
        <v>13163733</v>
      </c>
      <c r="C46" s="5" t="n">
        <v>10725015</v>
      </c>
    </row>
    <row r="47">
      <c r="A47" s="4" t="inlineStr">
        <is>
          <t>Loans and accounts receivable and interbank loans</t>
        </is>
      </c>
      <c r="B47" s="4" t="inlineStr">
        <is>
          <t xml:space="preserve"> </t>
        </is>
      </c>
      <c r="C47" s="4" t="inlineStr">
        <is>
          <t xml:space="preserve"> </t>
        </is>
      </c>
    </row>
    <row r="48">
      <c r="A48" s="3" t="inlineStr">
        <is>
          <t>Schedule of Financial Instruments Subject to Compensation [Line Items]</t>
        </is>
      </c>
      <c r="B48" s="4" t="inlineStr">
        <is>
          <t xml:space="preserve"> </t>
        </is>
      </c>
      <c r="C48" s="4" t="inlineStr">
        <is>
          <t xml:space="preserve"> </t>
        </is>
      </c>
    </row>
    <row r="49">
      <c r="A49" s="4" t="inlineStr">
        <is>
          <t>Gross amounts</t>
        </is>
      </c>
      <c r="B49" s="5" t="n">
        <v>0</v>
      </c>
      <c r="C49" s="5" t="n">
        <v>0</v>
      </c>
    </row>
    <row r="50">
      <c r="A50" s="4" t="inlineStr">
        <is>
          <t>Compensated in balance</t>
        </is>
      </c>
      <c r="B50" s="5" t="n">
        <v>0</v>
      </c>
      <c r="C50" s="5" t="n">
        <v>0</v>
      </c>
    </row>
    <row r="51">
      <c r="A51" s="4" t="inlineStr">
        <is>
          <t>Net amount presented in balance</t>
        </is>
      </c>
      <c r="B51" s="5" t="n">
        <v>0</v>
      </c>
      <c r="C51" s="5" t="n">
        <v>0</v>
      </c>
    </row>
    <row r="52">
      <c r="A52" s="4" t="inlineStr">
        <is>
          <t>Remaining financial instruments not linked, nor subject to netting agreements</t>
        </is>
      </c>
      <c r="B52" s="5" t="n">
        <v>40109498</v>
      </c>
      <c r="C52" s="5" t="n">
        <v>39657783</v>
      </c>
    </row>
    <row r="53">
      <c r="A53" s="4" t="inlineStr">
        <is>
          <t>Amount in Statements of Financial Position</t>
        </is>
      </c>
      <c r="B53" s="6" t="n">
        <v>40109498</v>
      </c>
      <c r="C53" s="6" t="n">
        <v>39657783</v>
      </c>
    </row>
  </sheetData>
  <mergeCells count="2">
    <mergeCell ref="A1:A2"/>
    <mergeCell ref="B1:C1"/>
  </mergeCells>
  <pageMargins left="0.75" right="0.75" top="1" bottom="1" header="0.5" footer="0.5"/>
</worksheet>
</file>

<file path=xl/worksheets/sheet227.xml><?xml version="1.0" encoding="utf-8"?>
<worksheet xmlns="http://schemas.openxmlformats.org/spreadsheetml/2006/main">
  <sheetPr>
    <outlinePr summaryBelow="1" summaryRight="1"/>
    <pageSetUpPr/>
  </sheetPr>
  <dimension ref="A1:C1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Credit Exposure in its Financial Derivative Operations - CLP ($) $ in Millions</t>
        </is>
      </c>
      <c r="B1" s="2" t="inlineStr">
        <is>
          <t>Dec. 31, 2024</t>
        </is>
      </c>
      <c r="C1" s="2" t="inlineStr">
        <is>
          <t>Dec. 31, 2023</t>
        </is>
      </c>
    </row>
    <row r="2">
      <c r="A2" s="3" t="inlineStr">
        <is>
          <t>Schedule of Credit Exposure in its Financial Derivative Operations [Line Items]</t>
        </is>
      </c>
      <c r="B2" s="4" t="inlineStr">
        <is>
          <t xml:space="preserve"> </t>
        </is>
      </c>
      <c r="C2" s="4" t="inlineStr">
        <is>
          <t xml:space="preserve"> </t>
        </is>
      </c>
    </row>
    <row r="3">
      <c r="A3" s="4" t="inlineStr">
        <is>
          <t>Assets</t>
        </is>
      </c>
      <c r="B3" s="6" t="n">
        <v>13153398</v>
      </c>
      <c r="C3" s="6" t="n">
        <v>10725015</v>
      </c>
    </row>
    <row r="4">
      <c r="A4" s="4" t="inlineStr">
        <is>
          <t>Liability</t>
        </is>
      </c>
      <c r="B4" s="5" t="n">
        <v>13053418</v>
      </c>
      <c r="C4" s="5" t="n">
        <v>11988342</v>
      </c>
    </row>
    <row r="5">
      <c r="A5" s="4" t="inlineStr">
        <is>
          <t>Financial derivative contracts with collateral agreement threshold equal to zero</t>
        </is>
      </c>
      <c r="B5" s="4" t="inlineStr">
        <is>
          <t xml:space="preserve"> </t>
        </is>
      </c>
      <c r="C5" s="4" t="inlineStr">
        <is>
          <t xml:space="preserve"> </t>
        </is>
      </c>
    </row>
    <row r="6">
      <c r="A6" s="3" t="inlineStr">
        <is>
          <t>Schedule of Credit Exposure in its Financial Derivative Operations [Line Items]</t>
        </is>
      </c>
      <c r="B6" s="4" t="inlineStr">
        <is>
          <t xml:space="preserve"> </t>
        </is>
      </c>
      <c r="C6" s="4" t="inlineStr">
        <is>
          <t xml:space="preserve"> </t>
        </is>
      </c>
    </row>
    <row r="7">
      <c r="A7" s="4" t="inlineStr">
        <is>
          <t>Assets</t>
        </is>
      </c>
      <c r="B7" s="5" t="n">
        <v>12081545</v>
      </c>
      <c r="C7" s="5" t="n">
        <v>9802491</v>
      </c>
    </row>
    <row r="8">
      <c r="A8" s="4" t="inlineStr">
        <is>
          <t>Liability</t>
        </is>
      </c>
      <c r="B8" s="5" t="n">
        <v>11782472</v>
      </c>
      <c r="C8" s="5" t="n">
        <v>10836243</v>
      </c>
    </row>
    <row r="9">
      <c r="A9" s="4" t="inlineStr">
        <is>
          <t>Financial derivative contracts with non-zero threshold collateral agreement</t>
        </is>
      </c>
      <c r="B9" s="4" t="inlineStr">
        <is>
          <t xml:space="preserve"> </t>
        </is>
      </c>
      <c r="C9" s="4" t="inlineStr">
        <is>
          <t xml:space="preserve"> </t>
        </is>
      </c>
    </row>
    <row r="10">
      <c r="A10" s="3" t="inlineStr">
        <is>
          <t>Schedule of Credit Exposure in its Financial Derivative Operations [Line Items]</t>
        </is>
      </c>
      <c r="B10" s="4" t="inlineStr">
        <is>
          <t xml:space="preserve"> </t>
        </is>
      </c>
      <c r="C10" s="4" t="inlineStr">
        <is>
          <t xml:space="preserve"> </t>
        </is>
      </c>
    </row>
    <row r="11">
      <c r="A11" s="4" t="inlineStr">
        <is>
          <t>Assets</t>
        </is>
      </c>
      <c r="B11" s="5" t="n">
        <v>850201</v>
      </c>
      <c r="C11" s="5" t="n">
        <v>773325</v>
      </c>
    </row>
    <row r="12">
      <c r="A12" s="4" t="inlineStr">
        <is>
          <t>Liability</t>
        </is>
      </c>
      <c r="B12" s="5" t="n">
        <v>949739</v>
      </c>
      <c r="C12" s="5" t="n">
        <v>895894</v>
      </c>
    </row>
    <row r="13">
      <c r="A13" s="4" t="inlineStr">
        <is>
          <t>Financial derivative contracts without collateral agreement</t>
        </is>
      </c>
      <c r="B13" s="4" t="inlineStr">
        <is>
          <t xml:space="preserve"> </t>
        </is>
      </c>
      <c r="C13" s="4" t="inlineStr">
        <is>
          <t xml:space="preserve"> </t>
        </is>
      </c>
    </row>
    <row r="14">
      <c r="A14" s="3" t="inlineStr">
        <is>
          <t>Schedule of Credit Exposure in its Financial Derivative Operations [Line Items]</t>
        </is>
      </c>
      <c r="B14" s="4" t="inlineStr">
        <is>
          <t xml:space="preserve"> </t>
        </is>
      </c>
      <c r="C14" s="4" t="inlineStr">
        <is>
          <t xml:space="preserve"> </t>
        </is>
      </c>
    </row>
    <row r="15">
      <c r="A15" s="4" t="inlineStr">
        <is>
          <t>Assets</t>
        </is>
      </c>
      <c r="B15" s="5" t="n">
        <v>221652</v>
      </c>
      <c r="C15" s="5" t="n">
        <v>149199</v>
      </c>
    </row>
    <row r="16">
      <c r="A16" s="4" t="inlineStr">
        <is>
          <t>Liability</t>
        </is>
      </c>
      <c r="B16" s="6" t="n">
        <v>321207</v>
      </c>
      <c r="C16" s="6" t="n">
        <v>256205</v>
      </c>
    </row>
  </sheetData>
  <pageMargins left="0.75" right="0.75" top="1" bottom="1" header="0.5" footer="0.5"/>
</worksheet>
</file>

<file path=xl/worksheets/sheet228.xml><?xml version="1.0" encoding="utf-8"?>
<worksheet xmlns="http://schemas.openxmlformats.org/spreadsheetml/2006/main">
  <sheetPr>
    <outlinePr summaryBelow="1" summaryRight="1"/>
    <pageSetUpPr/>
  </sheetPr>
  <dimension ref="A1:G47"/>
  <sheetViews>
    <sheetView workbookViewId="0">
      <selection activeCell="A1" sqref="A1"/>
    </sheetView>
  </sheetViews>
  <sheetFormatPr baseColWidth="8" defaultRowHeight="15"/>
  <cols>
    <col width="67" customWidth="1" min="1" max="1"/>
    <col width="22" customWidth="1" min="2" max="2"/>
    <col width="22" customWidth="1" min="3" max="3"/>
    <col width="42" customWidth="1" min="4" max="4"/>
    <col width="42" customWidth="1" min="5" max="5"/>
    <col width="22" customWidth="1" min="6" max="6"/>
    <col width="22" customWidth="1" min="7" max="7"/>
  </cols>
  <sheetData>
    <row r="1">
      <c r="A1" s="1" t="inlineStr">
        <is>
          <t>Risk Management (Details) - Narrative $ in Millions, $ in Millions</t>
        </is>
      </c>
      <c r="B1" s="2" t="inlineStr">
        <is>
          <t>1 Months Ended</t>
        </is>
      </c>
      <c r="D1" s="2" t="inlineStr">
        <is>
          <t>12 Months Ended</t>
        </is>
      </c>
    </row>
    <row r="2">
      <c r="B2" s="2" t="inlineStr">
        <is>
          <t>Nov. 30, 2024 CLP ($)</t>
        </is>
      </c>
      <c r="C2" s="2" t="inlineStr">
        <is>
          <t>Dec. 31, 2023 CLP ($)</t>
        </is>
      </c>
      <c r="D2" s="2" t="inlineStr">
        <is>
          <t>Dec. 31, 2024 CLP ($) data_point director</t>
        </is>
      </c>
      <c r="E2" s="2" t="inlineStr">
        <is>
          <t>Dec. 31, 2024 USD ($) data_point director</t>
        </is>
      </c>
      <c r="F2" s="2" t="inlineStr">
        <is>
          <t>Dec. 31, 2023 CLP ($)</t>
        </is>
      </c>
      <c r="G2" s="2" t="inlineStr">
        <is>
          <t>Dec. 31, 2023 USD ($)</t>
        </is>
      </c>
    </row>
    <row r="3">
      <c r="A3" s="3" t="inlineStr">
        <is>
          <t>Risk Management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row>
    <row r="4">
      <c r="A4" s="4" t="inlineStr">
        <is>
          <t>Number of directors | director</t>
        </is>
      </c>
      <c r="B4" s="4" t="inlineStr">
        <is>
          <t xml:space="preserve"> </t>
        </is>
      </c>
      <c r="C4" s="4" t="inlineStr">
        <is>
          <t xml:space="preserve"> </t>
        </is>
      </c>
      <c r="D4" s="5" t="n">
        <v>11</v>
      </c>
      <c r="E4" s="5" t="n">
        <v>11</v>
      </c>
      <c r="F4" s="4" t="inlineStr">
        <is>
          <t xml:space="preserve"> </t>
        </is>
      </c>
      <c r="G4" s="4" t="inlineStr">
        <is>
          <t xml:space="preserve"> </t>
        </is>
      </c>
    </row>
    <row r="5">
      <c r="A5" s="4" t="inlineStr">
        <is>
          <t>Level of confidence percentage</t>
        </is>
      </c>
      <c r="B5" s="4" t="inlineStr">
        <is>
          <t xml:space="preserve"> </t>
        </is>
      </c>
      <c r="C5" s="4" t="inlineStr">
        <is>
          <t xml:space="preserve"> </t>
        </is>
      </c>
      <c r="D5" s="9" t="n">
        <v>0.99</v>
      </c>
      <c r="E5" s="9" t="n">
        <v>0.99</v>
      </c>
      <c r="F5" s="4" t="inlineStr">
        <is>
          <t xml:space="preserve"> </t>
        </is>
      </c>
      <c r="G5" s="4" t="inlineStr">
        <is>
          <t xml:space="preserve"> </t>
        </is>
      </c>
    </row>
    <row r="6">
      <c r="A6" s="4" t="inlineStr">
        <is>
          <t>Returns calculated time window period</t>
        </is>
      </c>
      <c r="B6" s="4" t="inlineStr">
        <is>
          <t xml:space="preserve"> </t>
        </is>
      </c>
      <c r="C6" s="4" t="inlineStr">
        <is>
          <t xml:space="preserve"> </t>
        </is>
      </c>
      <c r="D6" s="4" t="inlineStr">
        <is>
          <t>2 years</t>
        </is>
      </c>
      <c r="E6" s="4" t="inlineStr">
        <is>
          <t>2 years</t>
        </is>
      </c>
      <c r="F6" s="4" t="inlineStr">
        <is>
          <t xml:space="preserve"> </t>
        </is>
      </c>
      <c r="G6" s="4" t="inlineStr">
        <is>
          <t xml:space="preserve"> </t>
        </is>
      </c>
    </row>
    <row r="7">
      <c r="A7" s="4" t="inlineStr">
        <is>
          <t>Number of data points | data_point</t>
        </is>
      </c>
      <c r="B7" s="4" t="inlineStr">
        <is>
          <t xml:space="preserve"> </t>
        </is>
      </c>
      <c r="C7" s="4" t="inlineStr">
        <is>
          <t xml:space="preserve"> </t>
        </is>
      </c>
      <c r="D7" s="5" t="n">
        <v>520</v>
      </c>
      <c r="E7" s="5" t="n">
        <v>520</v>
      </c>
      <c r="F7" s="4" t="inlineStr">
        <is>
          <t xml:space="preserve"> </t>
        </is>
      </c>
      <c r="G7" s="4" t="inlineStr">
        <is>
          <t xml:space="preserve"> </t>
        </is>
      </c>
    </row>
    <row r="8">
      <c r="A8" s="4" t="inlineStr">
        <is>
          <t>Number of most recent data points | data_point</t>
        </is>
      </c>
      <c r="B8" s="4" t="inlineStr">
        <is>
          <t xml:space="preserve"> </t>
        </is>
      </c>
      <c r="C8" s="4" t="inlineStr">
        <is>
          <t xml:space="preserve"> </t>
        </is>
      </c>
      <c r="D8" s="5" t="n">
        <v>30</v>
      </c>
      <c r="E8" s="5" t="n">
        <v>30</v>
      </c>
      <c r="F8" s="4" t="inlineStr">
        <is>
          <t xml:space="preserve"> </t>
        </is>
      </c>
      <c r="G8" s="4" t="inlineStr">
        <is>
          <t xml:space="preserve"> </t>
        </is>
      </c>
    </row>
    <row r="9">
      <c r="A9" s="4" t="inlineStr">
        <is>
          <t>Value at risk estimated measuring period</t>
        </is>
      </c>
      <c r="B9" s="4" t="inlineStr">
        <is>
          <t xml:space="preserve"> </t>
        </is>
      </c>
      <c r="C9" s="4" t="inlineStr">
        <is>
          <t xml:space="preserve"> </t>
        </is>
      </c>
      <c r="D9" s="4" t="inlineStr">
        <is>
          <t>100 days</t>
        </is>
      </c>
      <c r="E9" s="4" t="inlineStr">
        <is>
          <t>100 days</t>
        </is>
      </c>
      <c r="F9" s="4" t="inlineStr">
        <is>
          <t xml:space="preserve"> </t>
        </is>
      </c>
      <c r="G9" s="4" t="inlineStr">
        <is>
          <t xml:space="preserve"> </t>
        </is>
      </c>
    </row>
    <row r="10">
      <c r="A10" s="4" t="inlineStr">
        <is>
          <t>Basis spread on variable rate</t>
        </is>
      </c>
      <c r="B10" s="4" t="inlineStr">
        <is>
          <t xml:space="preserve"> </t>
        </is>
      </c>
      <c r="C10" s="4" t="inlineStr">
        <is>
          <t xml:space="preserve"> </t>
        </is>
      </c>
      <c r="D10" s="9" t="n">
        <v>0.01</v>
      </c>
      <c r="E10" s="9" t="n">
        <v>0.01</v>
      </c>
      <c r="F10" s="4" t="inlineStr">
        <is>
          <t xml:space="preserve"> </t>
        </is>
      </c>
      <c r="G10" s="4" t="inlineStr">
        <is>
          <t xml:space="preserve"> </t>
        </is>
      </c>
    </row>
    <row r="11">
      <c r="A11" s="4" t="inlineStr">
        <is>
          <t>Basis spread on variable rate curve for real estate</t>
        </is>
      </c>
      <c r="B11" s="4" t="inlineStr">
        <is>
          <t xml:space="preserve"> </t>
        </is>
      </c>
      <c r="C11" s="4" t="inlineStr">
        <is>
          <t xml:space="preserve"> </t>
        </is>
      </c>
      <c r="D11" s="10" t="n">
        <v>0.0057</v>
      </c>
      <c r="E11" s="10" t="n">
        <v>0.0057</v>
      </c>
      <c r="F11" s="4" t="inlineStr">
        <is>
          <t xml:space="preserve"> </t>
        </is>
      </c>
      <c r="G11" s="4" t="inlineStr">
        <is>
          <t xml:space="preserve"> </t>
        </is>
      </c>
    </row>
    <row r="12">
      <c r="A12" s="4" t="inlineStr">
        <is>
          <t>Basis spread on variable rate change in nominal rates</t>
        </is>
      </c>
      <c r="B12" s="4" t="inlineStr">
        <is>
          <t xml:space="preserve"> </t>
        </is>
      </c>
      <c r="C12" s="4" t="inlineStr">
        <is>
          <t xml:space="preserve"> </t>
        </is>
      </c>
      <c r="D12" s="9" t="n">
        <v>0.01</v>
      </c>
      <c r="E12" s="9" t="n">
        <v>0.01</v>
      </c>
      <c r="F12" s="4" t="inlineStr">
        <is>
          <t xml:space="preserve"> </t>
        </is>
      </c>
      <c r="G12" s="4" t="inlineStr">
        <is>
          <t xml:space="preserve"> </t>
        </is>
      </c>
    </row>
    <row r="13">
      <c r="A13" s="4" t="inlineStr">
        <is>
          <t>Basis spread on variable rate for exchange rate</t>
        </is>
      </c>
      <c r="B13" s="4" t="inlineStr">
        <is>
          <t xml:space="preserve"> </t>
        </is>
      </c>
      <c r="C13" s="4" t="inlineStr">
        <is>
          <t xml:space="preserve"> </t>
        </is>
      </c>
      <c r="D13" s="9" t="n">
        <v>0.01</v>
      </c>
      <c r="E13" s="9" t="n">
        <v>0.01</v>
      </c>
      <c r="F13" s="4" t="inlineStr">
        <is>
          <t xml:space="preserve"> </t>
        </is>
      </c>
      <c r="G13" s="4" t="inlineStr">
        <is>
          <t xml:space="preserve"> </t>
        </is>
      </c>
    </row>
    <row r="14">
      <c r="A14" s="4" t="inlineStr">
        <is>
          <t>Inflation risk percentage</t>
        </is>
      </c>
      <c r="B14" s="4" t="inlineStr">
        <is>
          <t xml:space="preserve"> </t>
        </is>
      </c>
      <c r="C14" s="4" t="inlineStr">
        <is>
          <t xml:space="preserve"> </t>
        </is>
      </c>
      <c r="D14" s="9" t="n">
        <v>0.3</v>
      </c>
      <c r="E14" s="9" t="n">
        <v>0.3</v>
      </c>
      <c r="F14" s="4" t="inlineStr">
        <is>
          <t xml:space="preserve"> </t>
        </is>
      </c>
      <c r="G14" s="4" t="inlineStr">
        <is>
          <t xml:space="preserve"> </t>
        </is>
      </c>
    </row>
    <row r="15">
      <c r="A15" s="4" t="inlineStr">
        <is>
          <t>Long-term interest rate risk percentage</t>
        </is>
      </c>
      <c r="B15" s="4" t="inlineStr">
        <is>
          <t xml:space="preserve"> </t>
        </is>
      </c>
      <c r="C15" s="4" t="inlineStr">
        <is>
          <t xml:space="preserve"> </t>
        </is>
      </c>
      <c r="D15" s="9" t="n">
        <v>0.35</v>
      </c>
      <c r="E15" s="9" t="n">
        <v>0.35</v>
      </c>
      <c r="F15" s="4" t="inlineStr">
        <is>
          <t xml:space="preserve"> </t>
        </is>
      </c>
      <c r="G15" s="4" t="inlineStr">
        <is>
          <t xml:space="preserve"> </t>
        </is>
      </c>
    </row>
    <row r="16">
      <c r="A16" s="4" t="inlineStr">
        <is>
          <t>Short-term interest rate risk percentage</t>
        </is>
      </c>
      <c r="B16" s="4" t="inlineStr">
        <is>
          <t xml:space="preserve"> </t>
        </is>
      </c>
      <c r="C16" s="4" t="inlineStr">
        <is>
          <t xml:space="preserve"> </t>
        </is>
      </c>
      <c r="D16" s="9" t="n">
        <v>0.55</v>
      </c>
      <c r="E16" s="9" t="n">
        <v>0.55</v>
      </c>
      <c r="F16" s="4" t="inlineStr">
        <is>
          <t xml:space="preserve"> </t>
        </is>
      </c>
      <c r="G16" s="4" t="inlineStr">
        <is>
          <t xml:space="preserve"> </t>
        </is>
      </c>
    </row>
    <row r="17">
      <c r="A17" s="4" t="inlineStr">
        <is>
          <t>Total investment percentage</t>
        </is>
      </c>
      <c r="B17" s="4" t="inlineStr">
        <is>
          <t xml:space="preserve"> </t>
        </is>
      </c>
      <c r="C17" s="4" t="inlineStr">
        <is>
          <t xml:space="preserve"> </t>
        </is>
      </c>
      <c r="D17" s="9" t="n">
        <v>0.99</v>
      </c>
      <c r="E17" s="9" t="n">
        <v>0.99</v>
      </c>
      <c r="F17" s="4" t="inlineStr">
        <is>
          <t xml:space="preserve"> </t>
        </is>
      </c>
      <c r="G17" s="4" t="inlineStr">
        <is>
          <t xml:space="preserve"> </t>
        </is>
      </c>
    </row>
    <row r="18">
      <c r="A18" s="4" t="inlineStr">
        <is>
          <t>Impairment loss recognised in profit or loss</t>
        </is>
      </c>
      <c r="B18" s="6" t="n">
        <v>353</v>
      </c>
      <c r="C18" s="6" t="n">
        <v>863</v>
      </c>
      <c r="D18" s="4" t="inlineStr">
        <is>
          <t xml:space="preserve"> </t>
        </is>
      </c>
      <c r="E18" s="4" t="inlineStr">
        <is>
          <t xml:space="preserve"> </t>
        </is>
      </c>
      <c r="F18" s="6" t="n">
        <v>22175</v>
      </c>
      <c r="G18" s="4" t="inlineStr">
        <is>
          <t xml:space="preserve"> </t>
        </is>
      </c>
    </row>
    <row r="19">
      <c r="A19" s="4" t="inlineStr">
        <is>
          <t>Portfolios percentage</t>
        </is>
      </c>
      <c r="B19" s="4" t="inlineStr">
        <is>
          <t xml:space="preserve"> </t>
        </is>
      </c>
      <c r="C19" s="4" t="inlineStr">
        <is>
          <t xml:space="preserve"> </t>
        </is>
      </c>
      <c r="D19" s="9" t="n">
        <v>1</v>
      </c>
      <c r="E19" s="9" t="n">
        <v>1</v>
      </c>
      <c r="F19" s="4" t="inlineStr">
        <is>
          <t xml:space="preserve"> </t>
        </is>
      </c>
      <c r="G19" s="4" t="inlineStr">
        <is>
          <t xml:space="preserve"> </t>
        </is>
      </c>
    </row>
    <row r="20">
      <c r="A20" s="4" t="inlineStr">
        <is>
          <t>Credit loss allowance (in Pesos)</t>
        </is>
      </c>
      <c r="B20" s="4" t="inlineStr">
        <is>
          <t xml:space="preserve"> </t>
        </is>
      </c>
      <c r="C20" s="4" t="inlineStr">
        <is>
          <t xml:space="preserve"> </t>
        </is>
      </c>
      <c r="D20" s="6" t="n">
        <v>89994</v>
      </c>
      <c r="E20" s="4" t="inlineStr">
        <is>
          <t xml:space="preserve"> </t>
        </is>
      </c>
      <c r="F20" s="5" t="n">
        <v>93614</v>
      </c>
      <c r="G20" s="4" t="inlineStr">
        <is>
          <t xml:space="preserve"> </t>
        </is>
      </c>
    </row>
    <row r="21">
      <c r="A21" s="4" t="inlineStr">
        <is>
          <t>Probabilities percentage</t>
        </is>
      </c>
      <c r="B21" s="4" t="inlineStr">
        <is>
          <t xml:space="preserve"> </t>
        </is>
      </c>
      <c r="C21" s="4" t="inlineStr">
        <is>
          <t xml:space="preserve"> </t>
        </is>
      </c>
      <c r="D21" s="9" t="n">
        <v>1</v>
      </c>
      <c r="E21" s="9" t="n">
        <v>1</v>
      </c>
      <c r="F21" s="4" t="inlineStr">
        <is>
          <t xml:space="preserve"> </t>
        </is>
      </c>
      <c r="G21" s="4" t="inlineStr">
        <is>
          <t xml:space="preserve"> </t>
        </is>
      </c>
    </row>
    <row r="22">
      <c r="A22" s="4" t="inlineStr">
        <is>
          <t>Lieu of payment (in Pesos)</t>
        </is>
      </c>
      <c r="B22" s="4" t="inlineStr">
        <is>
          <t xml:space="preserve"> </t>
        </is>
      </c>
      <c r="C22" s="5" t="n">
        <v>35622</v>
      </c>
      <c r="D22" s="6" t="n">
        <v>42463</v>
      </c>
      <c r="E22" s="4" t="inlineStr">
        <is>
          <t xml:space="preserve"> </t>
        </is>
      </c>
      <c r="F22" s="5" t="n">
        <v>35622</v>
      </c>
      <c r="G22" s="4" t="inlineStr">
        <is>
          <t xml:space="preserve"> </t>
        </is>
      </c>
    </row>
    <row r="23">
      <c r="A23" s="4" t="inlineStr">
        <is>
          <t>Lieu of payment, gross (in Pesos)</t>
        </is>
      </c>
      <c r="B23" s="4" t="inlineStr">
        <is>
          <t xml:space="preserve"> </t>
        </is>
      </c>
      <c r="C23" s="5" t="n">
        <v>36804</v>
      </c>
      <c r="D23" s="5" t="n">
        <v>42489</v>
      </c>
      <c r="E23" s="4" t="inlineStr">
        <is>
          <t xml:space="preserve"> </t>
        </is>
      </c>
      <c r="F23" s="5" t="n">
        <v>36804</v>
      </c>
      <c r="G23" s="4" t="inlineStr">
        <is>
          <t xml:space="preserve"> </t>
        </is>
      </c>
    </row>
    <row r="24">
      <c r="A24" s="4" t="inlineStr">
        <is>
          <t>Lieu of payment, allowance (in Pesos)</t>
        </is>
      </c>
      <c r="B24" s="4" t="inlineStr">
        <is>
          <t xml:space="preserve"> </t>
        </is>
      </c>
      <c r="C24" s="6" t="n">
        <v>1182</v>
      </c>
      <c r="D24" s="6" t="n">
        <v>26</v>
      </c>
      <c r="E24" s="4" t="inlineStr">
        <is>
          <t xml:space="preserve"> </t>
        </is>
      </c>
      <c r="F24" s="6" t="n">
        <v>1182</v>
      </c>
      <c r="G24" s="4" t="inlineStr">
        <is>
          <t xml:space="preserve"> </t>
        </is>
      </c>
    </row>
    <row r="25">
      <c r="A25" s="4" t="inlineStr">
        <is>
          <t>Derivative instruments amount (in Dollars)</t>
        </is>
      </c>
      <c r="B25" s="4" t="inlineStr">
        <is>
          <t xml:space="preserve"> </t>
        </is>
      </c>
      <c r="C25" s="4" t="inlineStr">
        <is>
          <t xml:space="preserve"> </t>
        </is>
      </c>
      <c r="D25" s="4" t="inlineStr">
        <is>
          <t xml:space="preserve"> </t>
        </is>
      </c>
      <c r="E25" s="6" t="n">
        <v>3</v>
      </c>
      <c r="F25" s="4" t="inlineStr">
        <is>
          <t xml:space="preserve"> </t>
        </is>
      </c>
      <c r="G25" s="4" t="inlineStr">
        <is>
          <t xml:space="preserve"> </t>
        </is>
      </c>
    </row>
    <row r="26">
      <c r="A26" s="4" t="inlineStr">
        <is>
          <t>Derivative instruments percentage</t>
        </is>
      </c>
      <c r="B26" s="4" t="inlineStr">
        <is>
          <t xml:space="preserve"> </t>
        </is>
      </c>
      <c r="C26" s="4" t="inlineStr">
        <is>
          <t xml:space="preserve"> </t>
        </is>
      </c>
      <c r="D26" s="9" t="n">
        <v>0.25</v>
      </c>
      <c r="E26" s="9" t="n">
        <v>0.25</v>
      </c>
      <c r="F26" s="4" t="inlineStr">
        <is>
          <t xml:space="preserve"> </t>
        </is>
      </c>
      <c r="G26" s="4" t="inlineStr">
        <is>
          <t xml:space="preserve"> </t>
        </is>
      </c>
    </row>
    <row r="27">
      <c r="A27" s="4" t="inlineStr">
        <is>
          <t>Gradually implemented percentage</t>
        </is>
      </c>
      <c r="B27" s="4" t="inlineStr">
        <is>
          <t xml:space="preserve"> </t>
        </is>
      </c>
      <c r="C27" s="4" t="inlineStr">
        <is>
          <t xml:space="preserve"> </t>
        </is>
      </c>
      <c r="D27" s="4" t="inlineStr">
        <is>
          <t xml:space="preserve"> </t>
        </is>
      </c>
      <c r="E27" s="4" t="inlineStr">
        <is>
          <t xml:space="preserve"> </t>
        </is>
      </c>
      <c r="F27" s="9" t="n">
        <v>1</v>
      </c>
      <c r="G27" s="9" t="n">
        <v>1</v>
      </c>
    </row>
    <row r="28">
      <c r="A28" s="4" t="inlineStr">
        <is>
          <t>Maintain reserves percentage</t>
        </is>
      </c>
      <c r="B28" s="4" t="inlineStr">
        <is>
          <t xml:space="preserve"> </t>
        </is>
      </c>
      <c r="C28" s="4" t="inlineStr">
        <is>
          <t xml:space="preserve"> </t>
        </is>
      </c>
      <c r="D28" s="9" t="n">
        <v>0.4</v>
      </c>
      <c r="E28" s="9" t="n">
        <v>0.4</v>
      </c>
      <c r="F28" s="4" t="inlineStr">
        <is>
          <t xml:space="preserve"> </t>
        </is>
      </c>
      <c r="G28" s="4" t="inlineStr">
        <is>
          <t xml:space="preserve"> </t>
        </is>
      </c>
    </row>
    <row r="29">
      <c r="A29" s="4" t="inlineStr">
        <is>
          <t>Demand deposits percentage</t>
        </is>
      </c>
      <c r="B29" s="4" t="inlineStr">
        <is>
          <t xml:space="preserve"> </t>
        </is>
      </c>
      <c r="C29" s="4" t="inlineStr">
        <is>
          <t xml:space="preserve"> </t>
        </is>
      </c>
      <c r="D29" s="9" t="n">
        <v>0.2</v>
      </c>
      <c r="E29" s="9" t="n">
        <v>0.2</v>
      </c>
      <c r="F29" s="4" t="inlineStr">
        <is>
          <t xml:space="preserve"> </t>
        </is>
      </c>
      <c r="G29" s="4" t="inlineStr">
        <is>
          <t xml:space="preserve"> </t>
        </is>
      </c>
    </row>
    <row r="30">
      <c r="A30" s="4" t="inlineStr">
        <is>
          <t>Regulatory capital percentage</t>
        </is>
      </c>
      <c r="B30" s="4" t="inlineStr">
        <is>
          <t xml:space="preserve"> </t>
        </is>
      </c>
      <c r="C30" s="4" t="inlineStr">
        <is>
          <t xml:space="preserve"> </t>
        </is>
      </c>
      <c r="D30" s="9" t="n">
        <v>1</v>
      </c>
      <c r="E30" s="9" t="n">
        <v>1</v>
      </c>
      <c r="F30" s="4" t="inlineStr">
        <is>
          <t xml:space="preserve"> </t>
        </is>
      </c>
      <c r="G30" s="4" t="inlineStr">
        <is>
          <t xml:space="preserve"> </t>
        </is>
      </c>
    </row>
    <row r="31">
      <c r="A31" s="4" t="inlineStr">
        <is>
          <t>Maintain technical amount (in Dollars)</t>
        </is>
      </c>
      <c r="B31" s="4" t="inlineStr">
        <is>
          <t xml:space="preserve"> </t>
        </is>
      </c>
      <c r="C31" s="4" t="inlineStr">
        <is>
          <t xml:space="preserve"> </t>
        </is>
      </c>
      <c r="D31" s="4" t="inlineStr">
        <is>
          <t xml:space="preserve"> </t>
        </is>
      </c>
      <c r="E31" s="6" t="n">
        <v>0</v>
      </c>
      <c r="F31" s="4" t="inlineStr">
        <is>
          <t xml:space="preserve"> </t>
        </is>
      </c>
      <c r="G31" s="6" t="n">
        <v>0</v>
      </c>
    </row>
    <row r="32">
      <c r="A32" s="4" t="inlineStr">
        <is>
          <t>Capital to risk-weighted assets ratio</t>
        </is>
      </c>
      <c r="B32" s="4" t="inlineStr">
        <is>
          <t xml:space="preserve"> </t>
        </is>
      </c>
      <c r="C32" s="4" t="inlineStr">
        <is>
          <t xml:space="preserve"> </t>
        </is>
      </c>
      <c r="D32" s="10" t="n">
        <v>0.0963</v>
      </c>
      <c r="E32" s="4" t="inlineStr">
        <is>
          <t xml:space="preserve"> </t>
        </is>
      </c>
      <c r="F32" s="4" t="inlineStr">
        <is>
          <t xml:space="preserve"> </t>
        </is>
      </c>
      <c r="G32" s="4" t="inlineStr">
        <is>
          <t xml:space="preserve"> </t>
        </is>
      </c>
    </row>
    <row r="33">
      <c r="A33" s="4" t="inlineStr">
        <is>
          <t>Stage 2</t>
        </is>
      </c>
      <c r="B33" s="4" t="inlineStr">
        <is>
          <t xml:space="preserve"> </t>
        </is>
      </c>
      <c r="C33" s="4" t="inlineStr">
        <is>
          <t xml:space="preserve"> </t>
        </is>
      </c>
      <c r="D33" s="4" t="inlineStr">
        <is>
          <t xml:space="preserve"> </t>
        </is>
      </c>
      <c r="E33" s="4" t="inlineStr">
        <is>
          <t xml:space="preserve"> </t>
        </is>
      </c>
      <c r="F33" s="4" t="inlineStr">
        <is>
          <t xml:space="preserve"> </t>
        </is>
      </c>
      <c r="G33" s="4" t="inlineStr">
        <is>
          <t xml:space="preserve"> </t>
        </is>
      </c>
    </row>
    <row r="34">
      <c r="A34" s="3" t="inlineStr">
        <is>
          <t>Risk Management [Line Items]</t>
        </is>
      </c>
      <c r="B34" s="4" t="inlineStr">
        <is>
          <t xml:space="preserve"> </t>
        </is>
      </c>
      <c r="C34" s="4" t="inlineStr">
        <is>
          <t xml:space="preserve"> </t>
        </is>
      </c>
      <c r="D34" s="4" t="inlineStr">
        <is>
          <t xml:space="preserve"> </t>
        </is>
      </c>
      <c r="E34" s="4" t="inlineStr">
        <is>
          <t xml:space="preserve"> </t>
        </is>
      </c>
      <c r="F34" s="4" t="inlineStr">
        <is>
          <t xml:space="preserve"> </t>
        </is>
      </c>
      <c r="G34" s="4" t="inlineStr">
        <is>
          <t xml:space="preserve"> </t>
        </is>
      </c>
    </row>
    <row r="35">
      <c r="A35" s="4" t="inlineStr">
        <is>
          <t>Impairment loss recognised in profit or loss</t>
        </is>
      </c>
      <c r="B35" s="4" t="inlineStr">
        <is>
          <t xml:space="preserve"> </t>
        </is>
      </c>
      <c r="C35" s="4" t="inlineStr">
        <is>
          <t xml:space="preserve"> </t>
        </is>
      </c>
      <c r="D35" s="4" t="inlineStr">
        <is>
          <t xml:space="preserve"> </t>
        </is>
      </c>
      <c r="E35" s="4" t="inlineStr">
        <is>
          <t xml:space="preserve"> </t>
        </is>
      </c>
      <c r="F35" s="6" t="n">
        <v>1723190</v>
      </c>
      <c r="G35" s="4" t="inlineStr">
        <is>
          <t xml:space="preserve"> </t>
        </is>
      </c>
    </row>
    <row r="36">
      <c r="A36" s="4" t="inlineStr">
        <is>
          <t>Chilean Market</t>
        </is>
      </c>
      <c r="B36" s="4" t="inlineStr">
        <is>
          <t xml:space="preserve"> </t>
        </is>
      </c>
      <c r="C36" s="4" t="inlineStr">
        <is>
          <t xml:space="preserve"> </t>
        </is>
      </c>
      <c r="D36" s="4" t="inlineStr">
        <is>
          <t xml:space="preserve"> </t>
        </is>
      </c>
      <c r="E36" s="4" t="inlineStr">
        <is>
          <t xml:space="preserve"> </t>
        </is>
      </c>
      <c r="F36" s="4" t="inlineStr">
        <is>
          <t xml:space="preserve"> </t>
        </is>
      </c>
      <c r="G36" s="4" t="inlineStr">
        <is>
          <t xml:space="preserve"> </t>
        </is>
      </c>
    </row>
    <row r="37">
      <c r="A37" s="3" t="inlineStr">
        <is>
          <t>Risk Management [Line Items]</t>
        </is>
      </c>
      <c r="B37" s="4" t="inlineStr">
        <is>
          <t xml:space="preserve"> </t>
        </is>
      </c>
      <c r="C37" s="4" t="inlineStr">
        <is>
          <t xml:space="preserve"> </t>
        </is>
      </c>
      <c r="D37" s="4" t="inlineStr">
        <is>
          <t xml:space="preserve"> </t>
        </is>
      </c>
      <c r="E37" s="4" t="inlineStr">
        <is>
          <t xml:space="preserve"> </t>
        </is>
      </c>
      <c r="F37" s="4" t="inlineStr">
        <is>
          <t xml:space="preserve"> </t>
        </is>
      </c>
      <c r="G37" s="4" t="inlineStr">
        <is>
          <t xml:space="preserve"> </t>
        </is>
      </c>
    </row>
    <row r="38">
      <c r="A38" s="4" t="inlineStr">
        <is>
          <t>Capital to risk-weighted assets ratio</t>
        </is>
      </c>
      <c r="B38" s="4" t="inlineStr">
        <is>
          <t xml:space="preserve"> </t>
        </is>
      </c>
      <c r="C38" s="4" t="inlineStr">
        <is>
          <t xml:space="preserve"> </t>
        </is>
      </c>
      <c r="D38" s="10" t="n">
        <v>0.1213</v>
      </c>
      <c r="E38" s="4" t="inlineStr">
        <is>
          <t xml:space="preserve"> </t>
        </is>
      </c>
      <c r="F38" s="4" t="inlineStr">
        <is>
          <t xml:space="preserve"> </t>
        </is>
      </c>
      <c r="G38" s="4" t="inlineStr">
        <is>
          <t xml:space="preserve"> </t>
        </is>
      </c>
    </row>
    <row r="39">
      <c r="A39" s="4" t="inlineStr">
        <is>
          <t>Chilean Central Bank</t>
        </is>
      </c>
      <c r="B39" s="4" t="inlineStr">
        <is>
          <t xml:space="preserve"> </t>
        </is>
      </c>
      <c r="C39" s="4" t="inlineStr">
        <is>
          <t xml:space="preserve"> </t>
        </is>
      </c>
      <c r="D39" s="4" t="inlineStr">
        <is>
          <t xml:space="preserve"> </t>
        </is>
      </c>
      <c r="E39" s="4" t="inlineStr">
        <is>
          <t xml:space="preserve"> </t>
        </is>
      </c>
      <c r="F39" s="4" t="inlineStr">
        <is>
          <t xml:space="preserve"> </t>
        </is>
      </c>
      <c r="G39" s="4" t="inlineStr">
        <is>
          <t xml:space="preserve"> </t>
        </is>
      </c>
    </row>
    <row r="40">
      <c r="A40" s="3" t="inlineStr">
        <is>
          <t>Risk Management [Line Items]</t>
        </is>
      </c>
      <c r="B40" s="4" t="inlineStr">
        <is>
          <t xml:space="preserve"> </t>
        </is>
      </c>
      <c r="C40" s="4" t="inlineStr">
        <is>
          <t xml:space="preserve"> </t>
        </is>
      </c>
      <c r="D40" s="4" t="inlineStr">
        <is>
          <t xml:space="preserve"> </t>
        </is>
      </c>
      <c r="E40" s="4" t="inlineStr">
        <is>
          <t xml:space="preserve"> </t>
        </is>
      </c>
      <c r="F40" s="4" t="inlineStr">
        <is>
          <t xml:space="preserve"> </t>
        </is>
      </c>
      <c r="G40" s="4" t="inlineStr">
        <is>
          <t xml:space="preserve"> </t>
        </is>
      </c>
    </row>
    <row r="41">
      <c r="A41" s="4" t="inlineStr">
        <is>
          <t>Capital to risk-weighted assets ratio</t>
        </is>
      </c>
      <c r="B41" s="4" t="inlineStr">
        <is>
          <t xml:space="preserve"> </t>
        </is>
      </c>
      <c r="C41" s="4" t="inlineStr">
        <is>
          <t xml:space="preserve"> </t>
        </is>
      </c>
      <c r="D41" s="10" t="n">
        <v>0.1706</v>
      </c>
      <c r="E41" s="4" t="inlineStr">
        <is>
          <t xml:space="preserve"> </t>
        </is>
      </c>
      <c r="F41" s="4" t="inlineStr">
        <is>
          <t xml:space="preserve"> </t>
        </is>
      </c>
      <c r="G41" s="4" t="inlineStr">
        <is>
          <t xml:space="preserve"> </t>
        </is>
      </c>
    </row>
    <row r="42">
      <c r="A42" s="4" t="inlineStr">
        <is>
          <t>Stage 1</t>
        </is>
      </c>
      <c r="B42" s="4" t="inlineStr">
        <is>
          <t xml:space="preserve"> </t>
        </is>
      </c>
      <c r="C42" s="4" t="inlineStr">
        <is>
          <t xml:space="preserve"> </t>
        </is>
      </c>
      <c r="D42" s="4" t="inlineStr">
        <is>
          <t xml:space="preserve"> </t>
        </is>
      </c>
      <c r="E42" s="4" t="inlineStr">
        <is>
          <t xml:space="preserve"> </t>
        </is>
      </c>
      <c r="F42" s="4" t="inlineStr">
        <is>
          <t xml:space="preserve"> </t>
        </is>
      </c>
      <c r="G42" s="4" t="inlineStr">
        <is>
          <t xml:space="preserve"> </t>
        </is>
      </c>
    </row>
    <row r="43">
      <c r="A43" s="3" t="inlineStr">
        <is>
          <t>Risk Management [Line Items]</t>
        </is>
      </c>
      <c r="B43" s="4" t="inlineStr">
        <is>
          <t xml:space="preserve"> </t>
        </is>
      </c>
      <c r="C43" s="4" t="inlineStr">
        <is>
          <t xml:space="preserve"> </t>
        </is>
      </c>
      <c r="D43" s="4" t="inlineStr">
        <is>
          <t xml:space="preserve"> </t>
        </is>
      </c>
      <c r="E43" s="4" t="inlineStr">
        <is>
          <t xml:space="preserve"> </t>
        </is>
      </c>
      <c r="F43" s="4" t="inlineStr">
        <is>
          <t xml:space="preserve"> </t>
        </is>
      </c>
      <c r="G43" s="4" t="inlineStr">
        <is>
          <t xml:space="preserve"> </t>
        </is>
      </c>
    </row>
    <row r="44">
      <c r="A44" s="4" t="inlineStr">
        <is>
          <t>Residual term of operation</t>
        </is>
      </c>
      <c r="B44" s="4" t="inlineStr">
        <is>
          <t xml:space="preserve"> </t>
        </is>
      </c>
      <c r="C44" s="4" t="inlineStr">
        <is>
          <t xml:space="preserve"> </t>
        </is>
      </c>
      <c r="D44" s="4" t="inlineStr">
        <is>
          <t>2 years</t>
        </is>
      </c>
      <c r="E44" s="4" t="inlineStr">
        <is>
          <t>2 years</t>
        </is>
      </c>
      <c r="F44" s="4" t="inlineStr">
        <is>
          <t xml:space="preserve"> </t>
        </is>
      </c>
      <c r="G44" s="4" t="inlineStr">
        <is>
          <t xml:space="preserve"> </t>
        </is>
      </c>
    </row>
    <row r="45">
      <c r="A45" s="4" t="inlineStr">
        <is>
          <t>Stage 2</t>
        </is>
      </c>
      <c r="B45" s="4" t="inlineStr">
        <is>
          <t xml:space="preserve"> </t>
        </is>
      </c>
      <c r="C45" s="4" t="inlineStr">
        <is>
          <t xml:space="preserve"> </t>
        </is>
      </c>
      <c r="D45" s="4" t="inlineStr">
        <is>
          <t xml:space="preserve"> </t>
        </is>
      </c>
      <c r="E45" s="4" t="inlineStr">
        <is>
          <t xml:space="preserve"> </t>
        </is>
      </c>
      <c r="F45" s="4" t="inlineStr">
        <is>
          <t xml:space="preserve"> </t>
        </is>
      </c>
      <c r="G45" s="4" t="inlineStr">
        <is>
          <t xml:space="preserve"> </t>
        </is>
      </c>
    </row>
    <row r="46">
      <c r="A46" s="3" t="inlineStr">
        <is>
          <t>Risk Management [Line Items]</t>
        </is>
      </c>
      <c r="B46" s="4" t="inlineStr">
        <is>
          <t xml:space="preserve"> </t>
        </is>
      </c>
      <c r="C46" s="4" t="inlineStr">
        <is>
          <t xml:space="preserve"> </t>
        </is>
      </c>
      <c r="D46" s="4" t="inlineStr">
        <is>
          <t xml:space="preserve"> </t>
        </is>
      </c>
      <c r="E46" s="4" t="inlineStr">
        <is>
          <t xml:space="preserve"> </t>
        </is>
      </c>
      <c r="F46" s="4" t="inlineStr">
        <is>
          <t xml:space="preserve"> </t>
        </is>
      </c>
      <c r="G46" s="4" t="inlineStr">
        <is>
          <t xml:space="preserve"> </t>
        </is>
      </c>
    </row>
    <row r="47">
      <c r="A47" s="4" t="inlineStr">
        <is>
          <t>Residual term of operation</t>
        </is>
      </c>
      <c r="B47" s="4" t="inlineStr">
        <is>
          <t xml:space="preserve"> </t>
        </is>
      </c>
      <c r="C47" s="4" t="inlineStr">
        <is>
          <t xml:space="preserve"> </t>
        </is>
      </c>
      <c r="D47" s="4" t="inlineStr">
        <is>
          <t>2 years 6 months</t>
        </is>
      </c>
      <c r="E47" s="4" t="inlineStr">
        <is>
          <t>2 years 6 months</t>
        </is>
      </c>
      <c r="F47" s="4" t="inlineStr">
        <is>
          <t xml:space="preserve"> </t>
        </is>
      </c>
      <c r="G47" s="4" t="inlineStr">
        <is>
          <t xml:space="preserve"> </t>
        </is>
      </c>
    </row>
  </sheetData>
  <mergeCells count="3">
    <mergeCell ref="A1:A2"/>
    <mergeCell ref="B1:C1"/>
    <mergeCell ref="D1:G1"/>
  </mergeCells>
  <pageMargins left="0.75" right="0.75" top="1" bottom="1" header="0.5" footer="0.5"/>
</worksheet>
</file>

<file path=xl/worksheets/sheet229.xml><?xml version="1.0" encoding="utf-8"?>
<worksheet xmlns="http://schemas.openxmlformats.org/spreadsheetml/2006/main">
  <sheetPr>
    <outlinePr summaryBelow="1" summaryRight="1"/>
    <pageSetUpPr/>
  </sheetPr>
  <dimension ref="A1:C3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High, Low and Average Levels - Market Risk - USD ($) $ in Thousands</t>
        </is>
      </c>
      <c r="B1" s="2" t="inlineStr">
        <is>
          <t>Dec. 31, 2024</t>
        </is>
      </c>
      <c r="C1" s="2" t="inlineStr">
        <is>
          <t>Dec. 31, 2023</t>
        </is>
      </c>
    </row>
    <row r="2">
      <c r="A2" s="4" t="inlineStr">
        <is>
          <t>High</t>
        </is>
      </c>
      <c r="B2" s="4" t="inlineStr">
        <is>
          <t xml:space="preserve"> </t>
        </is>
      </c>
      <c r="C2" s="4" t="inlineStr">
        <is>
          <t xml:space="preserve"> </t>
        </is>
      </c>
    </row>
    <row r="3">
      <c r="A3" s="3" t="inlineStr">
        <is>
          <t>Schedule of High, Low and Average Levels [Line Items]</t>
        </is>
      </c>
      <c r="B3" s="4" t="inlineStr">
        <is>
          <t xml:space="preserve"> </t>
        </is>
      </c>
      <c r="C3" s="4" t="inlineStr">
        <is>
          <t xml:space="preserve"> </t>
        </is>
      </c>
    </row>
    <row r="4">
      <c r="A4" s="4" t="inlineStr">
        <is>
          <t>VaR</t>
        </is>
      </c>
      <c r="B4" s="6" t="n">
        <v>4060</v>
      </c>
      <c r="C4" s="6" t="n">
        <v>6810</v>
      </c>
    </row>
    <row r="5">
      <c r="A5" s="4" t="inlineStr">
        <is>
          <t>Low</t>
        </is>
      </c>
      <c r="B5" s="4" t="inlineStr">
        <is>
          <t xml:space="preserve"> </t>
        </is>
      </c>
      <c r="C5" s="4" t="inlineStr">
        <is>
          <t xml:space="preserve"> </t>
        </is>
      </c>
    </row>
    <row r="6">
      <c r="A6" s="3" t="inlineStr">
        <is>
          <t>Schedule of High, Low and Average Levels [Line Items]</t>
        </is>
      </c>
      <c r="B6" s="4" t="inlineStr">
        <is>
          <t xml:space="preserve"> </t>
        </is>
      </c>
      <c r="C6" s="4" t="inlineStr">
        <is>
          <t xml:space="preserve"> </t>
        </is>
      </c>
    </row>
    <row r="7">
      <c r="A7" s="4" t="inlineStr">
        <is>
          <t>VaR</t>
        </is>
      </c>
      <c r="B7" s="5" t="n">
        <v>1470</v>
      </c>
      <c r="C7" s="5" t="n">
        <v>2610</v>
      </c>
    </row>
    <row r="8">
      <c r="A8" s="4" t="inlineStr">
        <is>
          <t>Average</t>
        </is>
      </c>
      <c r="B8" s="4" t="inlineStr">
        <is>
          <t xml:space="preserve"> </t>
        </is>
      </c>
      <c r="C8" s="4" t="inlineStr">
        <is>
          <t xml:space="preserve"> </t>
        </is>
      </c>
    </row>
    <row r="9">
      <c r="A9" s="3" t="inlineStr">
        <is>
          <t>Schedule of High, Low and Average Levels [Line Items]</t>
        </is>
      </c>
      <c r="B9" s="4" t="inlineStr">
        <is>
          <t xml:space="preserve"> </t>
        </is>
      </c>
      <c r="C9" s="4" t="inlineStr">
        <is>
          <t xml:space="preserve"> </t>
        </is>
      </c>
    </row>
    <row r="10">
      <c r="A10" s="4" t="inlineStr">
        <is>
          <t>VaR</t>
        </is>
      </c>
      <c r="B10" s="5" t="n">
        <v>2400</v>
      </c>
      <c r="C10" s="5" t="n">
        <v>4090</v>
      </c>
    </row>
    <row r="11">
      <c r="A11" s="4" t="inlineStr">
        <is>
          <t>Fixed-income investments | High</t>
        </is>
      </c>
      <c r="B11" s="4" t="inlineStr">
        <is>
          <t xml:space="preserve"> </t>
        </is>
      </c>
      <c r="C11" s="4" t="inlineStr">
        <is>
          <t xml:space="preserve"> </t>
        </is>
      </c>
    </row>
    <row r="12">
      <c r="A12" s="3" t="inlineStr">
        <is>
          <t>Schedule of High, Low and Average Levels [Line Items]</t>
        </is>
      </c>
      <c r="B12" s="4" t="inlineStr">
        <is>
          <t xml:space="preserve"> </t>
        </is>
      </c>
      <c r="C12" s="4" t="inlineStr">
        <is>
          <t xml:space="preserve"> </t>
        </is>
      </c>
    </row>
    <row r="13">
      <c r="A13" s="4" t="inlineStr">
        <is>
          <t>VaR</t>
        </is>
      </c>
      <c r="B13" s="5" t="n">
        <v>3330</v>
      </c>
      <c r="C13" s="5" t="n">
        <v>5060</v>
      </c>
    </row>
    <row r="14">
      <c r="A14" s="4" t="inlineStr">
        <is>
          <t>Fixed-income investments | Low</t>
        </is>
      </c>
      <c r="B14" s="4" t="inlineStr">
        <is>
          <t xml:space="preserve"> </t>
        </is>
      </c>
      <c r="C14" s="4" t="inlineStr">
        <is>
          <t xml:space="preserve"> </t>
        </is>
      </c>
    </row>
    <row r="15">
      <c r="A15" s="3" t="inlineStr">
        <is>
          <t>Schedule of High, Low and Average Levels [Line Items]</t>
        </is>
      </c>
      <c r="B15" s="4" t="inlineStr">
        <is>
          <t xml:space="preserve"> </t>
        </is>
      </c>
      <c r="C15" s="4" t="inlineStr">
        <is>
          <t xml:space="preserve"> </t>
        </is>
      </c>
    </row>
    <row r="16">
      <c r="A16" s="4" t="inlineStr">
        <is>
          <t>VaR</t>
        </is>
      </c>
      <c r="B16" s="5" t="n">
        <v>1410</v>
      </c>
      <c r="C16" s="5" t="n">
        <v>2110</v>
      </c>
    </row>
    <row r="17">
      <c r="A17" s="4" t="inlineStr">
        <is>
          <t>Fixed-income investments | Average</t>
        </is>
      </c>
      <c r="B17" s="4" t="inlineStr">
        <is>
          <t xml:space="preserve"> </t>
        </is>
      </c>
      <c r="C17" s="4" t="inlineStr">
        <is>
          <t xml:space="preserve"> </t>
        </is>
      </c>
    </row>
    <row r="18">
      <c r="A18" s="3" t="inlineStr">
        <is>
          <t>Schedule of High, Low and Average Levels [Line Items]</t>
        </is>
      </c>
      <c r="B18" s="4" t="inlineStr">
        <is>
          <t xml:space="preserve"> </t>
        </is>
      </c>
      <c r="C18" s="4" t="inlineStr">
        <is>
          <t xml:space="preserve"> </t>
        </is>
      </c>
    </row>
    <row r="19">
      <c r="A19" s="4" t="inlineStr">
        <is>
          <t>VaR</t>
        </is>
      </c>
      <c r="B19" s="5" t="n">
        <v>2230</v>
      </c>
      <c r="C19" s="5" t="n">
        <v>3150</v>
      </c>
    </row>
    <row r="20">
      <c r="A20" s="4" t="inlineStr">
        <is>
          <t>Variable-income investments | High</t>
        </is>
      </c>
      <c r="B20" s="4" t="inlineStr">
        <is>
          <t xml:space="preserve"> </t>
        </is>
      </c>
      <c r="C20" s="4" t="inlineStr">
        <is>
          <t xml:space="preserve"> </t>
        </is>
      </c>
    </row>
    <row r="21">
      <c r="A21" s="3" t="inlineStr">
        <is>
          <t>Schedule of High, Low and Average Levels [Line Items]</t>
        </is>
      </c>
      <c r="B21" s="4" t="inlineStr">
        <is>
          <t xml:space="preserve"> </t>
        </is>
      </c>
      <c r="C21" s="4" t="inlineStr">
        <is>
          <t xml:space="preserve"> </t>
        </is>
      </c>
    </row>
    <row r="22">
      <c r="A22" s="4" t="inlineStr">
        <is>
          <t>VaR</t>
        </is>
      </c>
      <c r="B22" s="5" t="n">
        <v>0</v>
      </c>
      <c r="C22" s="5" t="n">
        <v>0</v>
      </c>
    </row>
    <row r="23">
      <c r="A23" s="4" t="inlineStr">
        <is>
          <t>Variable-income investments | Low</t>
        </is>
      </c>
      <c r="B23" s="4" t="inlineStr">
        <is>
          <t xml:space="preserve"> </t>
        </is>
      </c>
      <c r="C23" s="4" t="inlineStr">
        <is>
          <t xml:space="preserve"> </t>
        </is>
      </c>
    </row>
    <row r="24">
      <c r="A24" s="3" t="inlineStr">
        <is>
          <t>Schedule of High, Low and Average Levels [Line Items]</t>
        </is>
      </c>
      <c r="B24" s="4" t="inlineStr">
        <is>
          <t xml:space="preserve"> </t>
        </is>
      </c>
      <c r="C24" s="4" t="inlineStr">
        <is>
          <t xml:space="preserve"> </t>
        </is>
      </c>
    </row>
    <row r="25">
      <c r="A25" s="4" t="inlineStr">
        <is>
          <t>VaR</t>
        </is>
      </c>
      <c r="B25" s="5" t="n">
        <v>0</v>
      </c>
      <c r="C25" s="5" t="n">
        <v>0</v>
      </c>
    </row>
    <row r="26">
      <c r="A26" s="4" t="inlineStr">
        <is>
          <t>Variable-income investments | Average</t>
        </is>
      </c>
      <c r="B26" s="4" t="inlineStr">
        <is>
          <t xml:space="preserve"> </t>
        </is>
      </c>
      <c r="C26" s="4" t="inlineStr">
        <is>
          <t xml:space="preserve"> </t>
        </is>
      </c>
    </row>
    <row r="27">
      <c r="A27" s="3" t="inlineStr">
        <is>
          <t>Schedule of High, Low and Average Levels [Line Items]</t>
        </is>
      </c>
      <c r="B27" s="4" t="inlineStr">
        <is>
          <t xml:space="preserve"> </t>
        </is>
      </c>
      <c r="C27" s="4" t="inlineStr">
        <is>
          <t xml:space="preserve"> </t>
        </is>
      </c>
    </row>
    <row r="28">
      <c r="A28" s="4" t="inlineStr">
        <is>
          <t>VaR</t>
        </is>
      </c>
      <c r="B28" s="5" t="n">
        <v>0</v>
      </c>
      <c r="C28" s="5" t="n">
        <v>0</v>
      </c>
    </row>
    <row r="29">
      <c r="A29" s="4" t="inlineStr">
        <is>
          <t>Foreign currency investments | High</t>
        </is>
      </c>
      <c r="B29" s="4" t="inlineStr">
        <is>
          <t xml:space="preserve"> </t>
        </is>
      </c>
      <c r="C29" s="4" t="inlineStr">
        <is>
          <t xml:space="preserve"> </t>
        </is>
      </c>
    </row>
    <row r="30">
      <c r="A30" s="3" t="inlineStr">
        <is>
          <t>Schedule of High, Low and Average Levels [Line Items]</t>
        </is>
      </c>
      <c r="B30" s="4" t="inlineStr">
        <is>
          <t xml:space="preserve"> </t>
        </is>
      </c>
      <c r="C30" s="4" t="inlineStr">
        <is>
          <t xml:space="preserve"> </t>
        </is>
      </c>
    </row>
    <row r="31">
      <c r="A31" s="4" t="inlineStr">
        <is>
          <t>VaR</t>
        </is>
      </c>
      <c r="B31" s="5" t="n">
        <v>3930</v>
      </c>
      <c r="C31" s="5" t="n">
        <v>5790</v>
      </c>
    </row>
    <row r="32">
      <c r="A32" s="4" t="inlineStr">
        <is>
          <t>Foreign currency investments | Low</t>
        </is>
      </c>
      <c r="B32" s="4" t="inlineStr">
        <is>
          <t xml:space="preserve"> </t>
        </is>
      </c>
      <c r="C32" s="4" t="inlineStr">
        <is>
          <t xml:space="preserve"> </t>
        </is>
      </c>
    </row>
    <row r="33">
      <c r="A33" s="3" t="inlineStr">
        <is>
          <t>Schedule of High, Low and Average Levels [Line Items]</t>
        </is>
      </c>
      <c r="B33" s="4" t="inlineStr">
        <is>
          <t xml:space="preserve"> </t>
        </is>
      </c>
      <c r="C33" s="4" t="inlineStr">
        <is>
          <t xml:space="preserve"> </t>
        </is>
      </c>
    </row>
    <row r="34">
      <c r="A34" s="4" t="inlineStr">
        <is>
          <t>VaR</t>
        </is>
      </c>
      <c r="B34" s="5" t="n">
        <v>180</v>
      </c>
      <c r="C34" s="5" t="n">
        <v>230</v>
      </c>
    </row>
    <row r="35">
      <c r="A35" s="4" t="inlineStr">
        <is>
          <t>Foreign currency investments | Average</t>
        </is>
      </c>
      <c r="B35" s="4" t="inlineStr">
        <is>
          <t xml:space="preserve"> </t>
        </is>
      </c>
      <c r="C35" s="4" t="inlineStr">
        <is>
          <t xml:space="preserve"> </t>
        </is>
      </c>
    </row>
    <row r="36">
      <c r="A36" s="3" t="inlineStr">
        <is>
          <t>Schedule of High, Low and Average Levels [Line Items]</t>
        </is>
      </c>
      <c r="B36" s="4" t="inlineStr">
        <is>
          <t xml:space="preserve"> </t>
        </is>
      </c>
      <c r="C36" s="4" t="inlineStr">
        <is>
          <t xml:space="preserve"> </t>
        </is>
      </c>
    </row>
    <row r="37">
      <c r="A37" s="4" t="inlineStr">
        <is>
          <t>VaR</t>
        </is>
      </c>
      <c r="B37" s="6" t="n">
        <v>1550</v>
      </c>
      <c r="C37" s="6" t="n">
        <v>2200</v>
      </c>
    </row>
  </sheetData>
  <pageMargins left="0.75" right="0.75" top="1" bottom="1" header="0.5" footer="0.5"/>
</worksheet>
</file>

<file path=xl/worksheets/sheet2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4" customWidth="1" min="1" max="1"/>
    <col width="80" customWidth="1" min="2" max="2"/>
  </cols>
  <sheetData>
    <row r="1">
      <c r="A1" s="1" t="inlineStr">
        <is>
          <t>Other Assets</t>
        </is>
      </c>
      <c r="B1" s="2" t="inlineStr">
        <is>
          <t>12 Months Ended</t>
        </is>
      </c>
    </row>
    <row r="2">
      <c r="B2" s="2" t="inlineStr">
        <is>
          <t>Dec. 31, 2024</t>
        </is>
      </c>
    </row>
    <row r="3">
      <c r="A3" s="3" t="inlineStr">
        <is>
          <t>Other Assets [Abstract]</t>
        </is>
      </c>
      <c r="B3" s="4" t="inlineStr">
        <is>
          <t xml:space="preserve"> </t>
        </is>
      </c>
    </row>
    <row r="4">
      <c r="A4" s="4" t="inlineStr">
        <is>
          <t>Other Assets</t>
        </is>
      </c>
      <c r="B4" s="4" t="inlineStr">
        <is>
          <t>OTHER ASSETS Other Assets includes the following: As of December 31, 2024 2023 MCh$ MCh$ Assets available to be granted under the financial leasing agreements 43,095 20,988 Guarantee deposits (margin accounts) (1) 1,847,101 2,238,900 Gold investments 1121 819 VAT credit 15,305 55,614 Prepaid expenses (2) 84,311 169,603 Valuation adjustments by macro hedge (3) 155,587 160,370 Pension plan assets 969 233 Accounts and notes receivable 209,710 199,746 Brokerage dealer and simultaneous transactions 18,622 33,260 Other cash submitted guarantess 19908 2 In-progress operation 27,009 13,453 Other assets (4) 113,037 153,619 Total 2,535,775 3,046,607 (1) 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 (2) Under this item, the Bank has recorded prepaid expense related to the Santander LATAM Pass programme, which is consumed on a monthly basis in accordance with the client use of Bank’s transactional products and therefore the Bank assigned the respective LATAM Pass miles (loyalty program managed by LATAM Airlines Group S.A.). (3) Net assets and liabilities fair value valuation subject to macro hedges. See Note 7. (4) Other assets mainly include settlement of derivatives and other financial transactions.</t>
        </is>
      </c>
    </row>
  </sheetData>
  <mergeCells count="1">
    <mergeCell ref="A1:A2"/>
  </mergeCells>
  <pageMargins left="0.75" right="0.75" top="1" bottom="1" header="0.5" footer="0.5"/>
</worksheet>
</file>

<file path=xl/worksheets/sheet230.xml><?xml version="1.0" encoding="utf-8"?>
<worksheet xmlns="http://schemas.openxmlformats.org/spreadsheetml/2006/main">
  <sheetPr>
    <outlinePr summaryBelow="1" summaryRight="1"/>
    <pageSetUpPr/>
  </sheetPr>
  <dimension ref="A1:E49"/>
  <sheetViews>
    <sheetView workbookViewId="0">
      <selection activeCell="A1" sqref="A1"/>
    </sheetView>
  </sheetViews>
  <sheetFormatPr baseColWidth="8" defaultRowHeight="15"/>
  <cols>
    <col width="80" customWidth="1" min="1" max="1"/>
    <col width="22" customWidth="1" min="2" max="2"/>
    <col width="22" customWidth="1" min="3" max="3"/>
    <col width="22" customWidth="1" min="4" max="4"/>
    <col width="22" customWidth="1" min="5" max="5"/>
  </cols>
  <sheetData>
    <row r="1">
      <c r="A1" s="1" t="inlineStr">
        <is>
          <t>Risk Management (Details) - Schedule of Market Risk Financial Management Portfolio - Market Risk $ in Millions, $ in Millions</t>
        </is>
      </c>
      <c r="B1" s="2" t="inlineStr">
        <is>
          <t>Dec. 31, 2024 CLP ($)</t>
        </is>
      </c>
      <c r="C1" s="2" t="inlineStr">
        <is>
          <t>Dec. 31, 2024 USD ($)</t>
        </is>
      </c>
      <c r="D1" s="2" t="inlineStr">
        <is>
          <t>Dec. 31, 2023 CLP ($)</t>
        </is>
      </c>
      <c r="E1" s="2" t="inlineStr">
        <is>
          <t>Dec. 31, 2023 USD ($)</t>
        </is>
      </c>
    </row>
    <row r="2">
      <c r="A2" s="4" t="inlineStr">
        <is>
          <t>Loss limit</t>
        </is>
      </c>
      <c r="B2" s="4" t="inlineStr">
        <is>
          <t xml:space="preserve"> </t>
        </is>
      </c>
      <c r="C2" s="4" t="inlineStr">
        <is>
          <t xml:space="preserve"> </t>
        </is>
      </c>
      <c r="D2" s="4" t="inlineStr">
        <is>
          <t xml:space="preserve"> </t>
        </is>
      </c>
      <c r="E2" s="4" t="inlineStr">
        <is>
          <t xml:space="preserve"> </t>
        </is>
      </c>
    </row>
    <row r="3">
      <c r="A3" s="3" t="inlineStr">
        <is>
          <t>Financial management portfolio</t>
        </is>
      </c>
      <c r="B3" s="4" t="inlineStr">
        <is>
          <t xml:space="preserve"> </t>
        </is>
      </c>
      <c r="C3" s="4" t="inlineStr">
        <is>
          <t xml:space="preserve"> </t>
        </is>
      </c>
      <c r="D3" s="4" t="inlineStr">
        <is>
          <t xml:space="preserve"> </t>
        </is>
      </c>
      <c r="E3" s="4" t="inlineStr">
        <is>
          <t xml:space="preserve"> </t>
        </is>
      </c>
    </row>
    <row r="4">
      <c r="A4" s="4" t="inlineStr">
        <is>
          <t>Effect on financial income</t>
        </is>
      </c>
      <c r="B4" s="6" t="n">
        <v>138957</v>
      </c>
      <c r="C4" s="4" t="inlineStr">
        <is>
          <t xml:space="preserve"> </t>
        </is>
      </c>
      <c r="D4" s="6" t="n">
        <v>124904</v>
      </c>
      <c r="E4" s="4" t="inlineStr">
        <is>
          <t xml:space="preserve"> </t>
        </is>
      </c>
    </row>
    <row r="5">
      <c r="A5" s="4" t="inlineStr">
        <is>
          <t>Effect on capital</t>
        </is>
      </c>
      <c r="B5" s="5" t="n">
        <v>373566</v>
      </c>
      <c r="C5" s="4" t="inlineStr">
        <is>
          <t xml:space="preserve"> </t>
        </is>
      </c>
      <c r="D5" s="5" t="n">
        <v>353718</v>
      </c>
      <c r="E5" s="4" t="inlineStr">
        <is>
          <t xml:space="preserve"> </t>
        </is>
      </c>
    </row>
    <row r="6">
      <c r="A6" s="4" t="inlineStr">
        <is>
          <t>Loss limit | United States of America, Dollars</t>
        </is>
      </c>
      <c r="B6" s="4" t="inlineStr">
        <is>
          <t xml:space="preserve"> </t>
        </is>
      </c>
      <c r="C6" s="4" t="inlineStr">
        <is>
          <t xml:space="preserve"> </t>
        </is>
      </c>
      <c r="D6" s="4" t="inlineStr">
        <is>
          <t xml:space="preserve"> </t>
        </is>
      </c>
      <c r="E6" s="4" t="inlineStr">
        <is>
          <t xml:space="preserve"> </t>
        </is>
      </c>
    </row>
    <row r="7">
      <c r="A7" s="3" t="inlineStr">
        <is>
          <t>Financial management portfolio</t>
        </is>
      </c>
      <c r="B7" s="4" t="inlineStr">
        <is>
          <t xml:space="preserve"> </t>
        </is>
      </c>
      <c r="C7" s="4" t="inlineStr">
        <is>
          <t xml:space="preserve"> </t>
        </is>
      </c>
      <c r="D7" s="4" t="inlineStr">
        <is>
          <t xml:space="preserve"> </t>
        </is>
      </c>
      <c r="E7" s="4" t="inlineStr">
        <is>
          <t xml:space="preserve"> </t>
        </is>
      </c>
    </row>
    <row r="8">
      <c r="A8" s="4" t="inlineStr">
        <is>
          <t>Effect on financial income</t>
        </is>
      </c>
      <c r="B8" s="4" t="inlineStr">
        <is>
          <t xml:space="preserve"> </t>
        </is>
      </c>
      <c r="C8" s="6" t="n">
        <v>178937</v>
      </c>
      <c r="D8" s="4" t="inlineStr">
        <is>
          <t xml:space="preserve"> </t>
        </is>
      </c>
      <c r="E8" s="6" t="n">
        <v>157400</v>
      </c>
    </row>
    <row r="9">
      <c r="A9" s="4" t="inlineStr">
        <is>
          <t>Effect on capital</t>
        </is>
      </c>
      <c r="B9" s="4" t="inlineStr">
        <is>
          <t xml:space="preserve"> </t>
        </is>
      </c>
      <c r="C9" s="5" t="n">
        <v>198819</v>
      </c>
      <c r="D9" s="4" t="inlineStr">
        <is>
          <t xml:space="preserve"> </t>
        </is>
      </c>
      <c r="E9" s="5" t="n">
        <v>174889</v>
      </c>
    </row>
    <row r="10">
      <c r="A10" s="4" t="inlineStr">
        <is>
          <t>Loss limit | Chile, Pesos</t>
        </is>
      </c>
      <c r="B10" s="4" t="inlineStr">
        <is>
          <t xml:space="preserve"> </t>
        </is>
      </c>
      <c r="C10" s="4" t="inlineStr">
        <is>
          <t xml:space="preserve"> </t>
        </is>
      </c>
      <c r="D10" s="4" t="inlineStr">
        <is>
          <t xml:space="preserve"> </t>
        </is>
      </c>
      <c r="E10" s="4" t="inlineStr">
        <is>
          <t xml:space="preserve"> </t>
        </is>
      </c>
    </row>
    <row r="11">
      <c r="A11" s="3" t="inlineStr">
        <is>
          <t>Financial management portfolio</t>
        </is>
      </c>
      <c r="B11" s="4" t="inlineStr">
        <is>
          <t xml:space="preserve"> </t>
        </is>
      </c>
      <c r="C11" s="4" t="inlineStr">
        <is>
          <t xml:space="preserve"> </t>
        </is>
      </c>
      <c r="D11" s="4" t="inlineStr">
        <is>
          <t xml:space="preserve"> </t>
        </is>
      </c>
      <c r="E11" s="4" t="inlineStr">
        <is>
          <t xml:space="preserve"> </t>
        </is>
      </c>
    </row>
    <row r="12">
      <c r="A12" s="4" t="inlineStr">
        <is>
          <t>Effect on financial income</t>
        </is>
      </c>
      <c r="B12" s="5" t="n">
        <v>138957</v>
      </c>
      <c r="C12" s="4" t="inlineStr">
        <is>
          <t xml:space="preserve"> </t>
        </is>
      </c>
      <c r="D12" s="5" t="n">
        <v>124904</v>
      </c>
      <c r="E12" s="4" t="inlineStr">
        <is>
          <t xml:space="preserve"> </t>
        </is>
      </c>
    </row>
    <row r="13">
      <c r="A13" s="4" t="inlineStr">
        <is>
          <t>Effect on capital</t>
        </is>
      </c>
      <c r="B13" s="5" t="n">
        <v>373566</v>
      </c>
      <c r="C13" s="4" t="inlineStr">
        <is>
          <t xml:space="preserve"> </t>
        </is>
      </c>
      <c r="D13" s="5" t="n">
        <v>353718</v>
      </c>
      <c r="E13" s="4" t="inlineStr">
        <is>
          <t xml:space="preserve"> </t>
        </is>
      </c>
    </row>
    <row r="14">
      <c r="A14" s="4" t="inlineStr">
        <is>
          <t>High</t>
        </is>
      </c>
      <c r="B14" s="4" t="inlineStr">
        <is>
          <t xml:space="preserve"> </t>
        </is>
      </c>
      <c r="C14" s="4" t="inlineStr">
        <is>
          <t xml:space="preserve"> </t>
        </is>
      </c>
      <c r="D14" s="4" t="inlineStr">
        <is>
          <t xml:space="preserve"> </t>
        </is>
      </c>
      <c r="E14" s="4" t="inlineStr">
        <is>
          <t xml:space="preserve"> </t>
        </is>
      </c>
    </row>
    <row r="15">
      <c r="A15" s="3" t="inlineStr">
        <is>
          <t>Financial management portfolio</t>
        </is>
      </c>
      <c r="B15" s="4" t="inlineStr">
        <is>
          <t xml:space="preserve"> </t>
        </is>
      </c>
      <c r="C15" s="4" t="inlineStr">
        <is>
          <t xml:space="preserve"> </t>
        </is>
      </c>
      <c r="D15" s="4" t="inlineStr">
        <is>
          <t xml:space="preserve"> </t>
        </is>
      </c>
      <c r="E15" s="4" t="inlineStr">
        <is>
          <t xml:space="preserve"> </t>
        </is>
      </c>
    </row>
    <row r="16">
      <c r="A16" s="4" t="inlineStr">
        <is>
          <t>Effect on financial income</t>
        </is>
      </c>
      <c r="B16" s="5" t="n">
        <v>46970</v>
      </c>
      <c r="C16" s="4" t="inlineStr">
        <is>
          <t xml:space="preserve"> </t>
        </is>
      </c>
      <c r="D16" s="5" t="n">
        <v>75816</v>
      </c>
      <c r="E16" s="4" t="inlineStr">
        <is>
          <t xml:space="preserve"> </t>
        </is>
      </c>
    </row>
    <row r="17">
      <c r="A17" s="4" t="inlineStr">
        <is>
          <t>Effect on capital</t>
        </is>
      </c>
      <c r="B17" s="5" t="n">
        <v>357867</v>
      </c>
      <c r="C17" s="4" t="inlineStr">
        <is>
          <t xml:space="preserve"> </t>
        </is>
      </c>
      <c r="D17" s="5" t="n">
        <v>283550</v>
      </c>
      <c r="E17" s="4" t="inlineStr">
        <is>
          <t xml:space="preserve"> </t>
        </is>
      </c>
    </row>
    <row r="18">
      <c r="A18" s="4" t="inlineStr">
        <is>
          <t>High | United States of America, Dollars</t>
        </is>
      </c>
      <c r="B18" s="4" t="inlineStr">
        <is>
          <t xml:space="preserve"> </t>
        </is>
      </c>
      <c r="C18" s="4" t="inlineStr">
        <is>
          <t xml:space="preserve"> </t>
        </is>
      </c>
      <c r="D18" s="4" t="inlineStr">
        <is>
          <t xml:space="preserve"> </t>
        </is>
      </c>
      <c r="E18" s="4" t="inlineStr">
        <is>
          <t xml:space="preserve"> </t>
        </is>
      </c>
    </row>
    <row r="19">
      <c r="A19" s="3" t="inlineStr">
        <is>
          <t>Financial management portfolio</t>
        </is>
      </c>
      <c r="B19" s="4" t="inlineStr">
        <is>
          <t xml:space="preserve"> </t>
        </is>
      </c>
      <c r="C19" s="4" t="inlineStr">
        <is>
          <t xml:space="preserve"> </t>
        </is>
      </c>
      <c r="D19" s="4" t="inlineStr">
        <is>
          <t xml:space="preserve"> </t>
        </is>
      </c>
      <c r="E19" s="4" t="inlineStr">
        <is>
          <t xml:space="preserve"> </t>
        </is>
      </c>
    </row>
    <row r="20">
      <c r="A20" s="4" t="inlineStr">
        <is>
          <t>Effect on financial income</t>
        </is>
      </c>
      <c r="B20" s="4" t="inlineStr">
        <is>
          <t xml:space="preserve"> </t>
        </is>
      </c>
      <c r="C20" s="5" t="n">
        <v>13104</v>
      </c>
      <c r="D20" s="4" t="inlineStr">
        <is>
          <t xml:space="preserve"> </t>
        </is>
      </c>
      <c r="E20" s="5" t="n">
        <v>17775</v>
      </c>
    </row>
    <row r="21">
      <c r="A21" s="4" t="inlineStr">
        <is>
          <t>Effect on capital</t>
        </is>
      </c>
      <c r="B21" s="4" t="inlineStr">
        <is>
          <t xml:space="preserve"> </t>
        </is>
      </c>
      <c r="C21" s="5" t="n">
        <v>61137</v>
      </c>
      <c r="D21" s="4" t="inlineStr">
        <is>
          <t xml:space="preserve"> </t>
        </is>
      </c>
      <c r="E21" s="5" t="n">
        <v>91935</v>
      </c>
    </row>
    <row r="22">
      <c r="A22" s="4" t="inlineStr">
        <is>
          <t>High | Chile, Pesos</t>
        </is>
      </c>
      <c r="B22" s="4" t="inlineStr">
        <is>
          <t xml:space="preserve"> </t>
        </is>
      </c>
      <c r="C22" s="4" t="inlineStr">
        <is>
          <t xml:space="preserve"> </t>
        </is>
      </c>
      <c r="D22" s="4" t="inlineStr">
        <is>
          <t xml:space="preserve"> </t>
        </is>
      </c>
      <c r="E22" s="4" t="inlineStr">
        <is>
          <t xml:space="preserve"> </t>
        </is>
      </c>
    </row>
    <row r="23">
      <c r="A23" s="3" t="inlineStr">
        <is>
          <t>Financial management portfolio</t>
        </is>
      </c>
      <c r="B23" s="4" t="inlineStr">
        <is>
          <t xml:space="preserve"> </t>
        </is>
      </c>
      <c r="C23" s="4" t="inlineStr">
        <is>
          <t xml:space="preserve"> </t>
        </is>
      </c>
      <c r="D23" s="4" t="inlineStr">
        <is>
          <t xml:space="preserve"> </t>
        </is>
      </c>
      <c r="E23" s="4" t="inlineStr">
        <is>
          <t xml:space="preserve"> </t>
        </is>
      </c>
    </row>
    <row r="24">
      <c r="A24" s="4" t="inlineStr">
        <is>
          <t>Effect on financial income</t>
        </is>
      </c>
      <c r="B24" s="5" t="n">
        <v>49174</v>
      </c>
      <c r="C24" s="4" t="inlineStr">
        <is>
          <t xml:space="preserve"> </t>
        </is>
      </c>
      <c r="D24" s="5" t="n">
        <v>79657</v>
      </c>
      <c r="E24" s="4" t="inlineStr">
        <is>
          <t xml:space="preserve"> </t>
        </is>
      </c>
    </row>
    <row r="25">
      <c r="A25" s="4" t="inlineStr">
        <is>
          <t>Effect on capital</t>
        </is>
      </c>
      <c r="B25" s="5" t="n">
        <v>170622</v>
      </c>
      <c r="C25" s="4" t="inlineStr">
        <is>
          <t xml:space="preserve"> </t>
        </is>
      </c>
      <c r="D25" s="5" t="n">
        <v>173389</v>
      </c>
      <c r="E25" s="4" t="inlineStr">
        <is>
          <t xml:space="preserve"> </t>
        </is>
      </c>
    </row>
    <row r="26">
      <c r="A26" s="4" t="inlineStr">
        <is>
          <t>Low</t>
        </is>
      </c>
      <c r="B26" s="4" t="inlineStr">
        <is>
          <t xml:space="preserve"> </t>
        </is>
      </c>
      <c r="C26" s="4" t="inlineStr">
        <is>
          <t xml:space="preserve"> </t>
        </is>
      </c>
      <c r="D26" s="4" t="inlineStr">
        <is>
          <t xml:space="preserve"> </t>
        </is>
      </c>
      <c r="E26" s="4" t="inlineStr">
        <is>
          <t xml:space="preserve"> </t>
        </is>
      </c>
    </row>
    <row r="27">
      <c r="A27" s="3" t="inlineStr">
        <is>
          <t>Financial management portfolio</t>
        </is>
      </c>
      <c r="B27" s="4" t="inlineStr">
        <is>
          <t xml:space="preserve"> </t>
        </is>
      </c>
      <c r="C27" s="4" t="inlineStr">
        <is>
          <t xml:space="preserve"> </t>
        </is>
      </c>
      <c r="D27" s="4" t="inlineStr">
        <is>
          <t xml:space="preserve"> </t>
        </is>
      </c>
      <c r="E27" s="4" t="inlineStr">
        <is>
          <t xml:space="preserve"> </t>
        </is>
      </c>
    </row>
    <row r="28">
      <c r="A28" s="4" t="inlineStr">
        <is>
          <t>Effect on financial income</t>
        </is>
      </c>
      <c r="B28" s="5" t="n">
        <v>0</v>
      </c>
      <c r="C28" s="4" t="inlineStr">
        <is>
          <t xml:space="preserve"> </t>
        </is>
      </c>
      <c r="D28" s="5" t="n">
        <v>34663</v>
      </c>
      <c r="E28" s="4" t="inlineStr">
        <is>
          <t xml:space="preserve"> </t>
        </is>
      </c>
    </row>
    <row r="29">
      <c r="A29" s="4" t="inlineStr">
        <is>
          <t>Effect on capital</t>
        </is>
      </c>
      <c r="B29" s="5" t="n">
        <v>279293</v>
      </c>
      <c r="C29" s="4" t="inlineStr">
        <is>
          <t xml:space="preserve"> </t>
        </is>
      </c>
      <c r="D29" s="5" t="n">
        <v>246664</v>
      </c>
      <c r="E29" s="4" t="inlineStr">
        <is>
          <t xml:space="preserve"> </t>
        </is>
      </c>
    </row>
    <row r="30">
      <c r="A30" s="4" t="inlineStr">
        <is>
          <t>Low | United States of America, Dollars</t>
        </is>
      </c>
      <c r="B30" s="4" t="inlineStr">
        <is>
          <t xml:space="preserve"> </t>
        </is>
      </c>
      <c r="C30" s="4" t="inlineStr">
        <is>
          <t xml:space="preserve"> </t>
        </is>
      </c>
      <c r="D30" s="4" t="inlineStr">
        <is>
          <t xml:space="preserve"> </t>
        </is>
      </c>
      <c r="E30" s="4" t="inlineStr">
        <is>
          <t xml:space="preserve"> </t>
        </is>
      </c>
    </row>
    <row r="31">
      <c r="A31" s="3" t="inlineStr">
        <is>
          <t>Financial management portfolio</t>
        </is>
      </c>
      <c r="B31" s="4" t="inlineStr">
        <is>
          <t xml:space="preserve"> </t>
        </is>
      </c>
      <c r="C31" s="4" t="inlineStr">
        <is>
          <t xml:space="preserve"> </t>
        </is>
      </c>
      <c r="D31" s="4" t="inlineStr">
        <is>
          <t xml:space="preserve"> </t>
        </is>
      </c>
      <c r="E31" s="4" t="inlineStr">
        <is>
          <t xml:space="preserve"> </t>
        </is>
      </c>
    </row>
    <row r="32">
      <c r="A32" s="4" t="inlineStr">
        <is>
          <t>Effect on financial income</t>
        </is>
      </c>
      <c r="B32" s="4" t="inlineStr">
        <is>
          <t xml:space="preserve"> </t>
        </is>
      </c>
      <c r="C32" s="5" t="n">
        <v>442</v>
      </c>
      <c r="D32" s="4" t="inlineStr">
        <is>
          <t xml:space="preserve"> </t>
        </is>
      </c>
      <c r="E32" s="5" t="n">
        <v>227</v>
      </c>
    </row>
    <row r="33">
      <c r="A33" s="4" t="inlineStr">
        <is>
          <t>Effect on capital</t>
        </is>
      </c>
      <c r="B33" s="4" t="inlineStr">
        <is>
          <t xml:space="preserve"> </t>
        </is>
      </c>
      <c r="C33" s="5" t="n">
        <v>47615</v>
      </c>
      <c r="D33" s="4" t="inlineStr">
        <is>
          <t xml:space="preserve"> </t>
        </is>
      </c>
      <c r="E33" s="5" t="n">
        <v>53436</v>
      </c>
    </row>
    <row r="34">
      <c r="A34" s="4" t="inlineStr">
        <is>
          <t>Low | Chile, Pesos</t>
        </is>
      </c>
      <c r="B34" s="4" t="inlineStr">
        <is>
          <t xml:space="preserve"> </t>
        </is>
      </c>
      <c r="C34" s="4" t="inlineStr">
        <is>
          <t xml:space="preserve"> </t>
        </is>
      </c>
      <c r="D34" s="4" t="inlineStr">
        <is>
          <t xml:space="preserve"> </t>
        </is>
      </c>
      <c r="E34" s="4" t="inlineStr">
        <is>
          <t xml:space="preserve"> </t>
        </is>
      </c>
    </row>
    <row r="35">
      <c r="A35" s="3" t="inlineStr">
        <is>
          <t>Financial management portfolio</t>
        </is>
      </c>
      <c r="B35" s="4" t="inlineStr">
        <is>
          <t xml:space="preserve"> </t>
        </is>
      </c>
      <c r="C35" s="4" t="inlineStr">
        <is>
          <t xml:space="preserve"> </t>
        </is>
      </c>
      <c r="D35" s="4" t="inlineStr">
        <is>
          <t xml:space="preserve"> </t>
        </is>
      </c>
      <c r="E35" s="4" t="inlineStr">
        <is>
          <t xml:space="preserve"> </t>
        </is>
      </c>
    </row>
    <row r="36">
      <c r="A36" s="4" t="inlineStr">
        <is>
          <t>Effect on financial income</t>
        </is>
      </c>
      <c r="B36" s="5" t="n">
        <v>482</v>
      </c>
      <c r="C36" s="4" t="inlineStr">
        <is>
          <t xml:space="preserve"> </t>
        </is>
      </c>
      <c r="D36" s="5" t="n">
        <v>41151</v>
      </c>
      <c r="E36" s="4" t="inlineStr">
        <is>
          <t xml:space="preserve"> </t>
        </is>
      </c>
    </row>
    <row r="37">
      <c r="A37" s="4" t="inlineStr">
        <is>
          <t>Effect on capital</t>
        </is>
      </c>
      <c r="B37" s="5" t="n">
        <v>87335</v>
      </c>
      <c r="C37" s="4" t="inlineStr">
        <is>
          <t xml:space="preserve"> </t>
        </is>
      </c>
      <c r="D37" s="5" t="n">
        <v>88382</v>
      </c>
      <c r="E37" s="4" t="inlineStr">
        <is>
          <t xml:space="preserve"> </t>
        </is>
      </c>
    </row>
    <row r="38">
      <c r="A38" s="4" t="inlineStr">
        <is>
          <t>Average</t>
        </is>
      </c>
      <c r="B38" s="4" t="inlineStr">
        <is>
          <t xml:space="preserve"> </t>
        </is>
      </c>
      <c r="C38" s="4" t="inlineStr">
        <is>
          <t xml:space="preserve"> </t>
        </is>
      </c>
      <c r="D38" s="4" t="inlineStr">
        <is>
          <t xml:space="preserve"> </t>
        </is>
      </c>
      <c r="E38" s="4" t="inlineStr">
        <is>
          <t xml:space="preserve"> </t>
        </is>
      </c>
    </row>
    <row r="39">
      <c r="A39" s="3" t="inlineStr">
        <is>
          <t>Financial management portfolio</t>
        </is>
      </c>
      <c r="B39" s="4" t="inlineStr">
        <is>
          <t xml:space="preserve"> </t>
        </is>
      </c>
      <c r="C39" s="4" t="inlineStr">
        <is>
          <t xml:space="preserve"> </t>
        </is>
      </c>
      <c r="D39" s="4" t="inlineStr">
        <is>
          <t xml:space="preserve"> </t>
        </is>
      </c>
      <c r="E39" s="4" t="inlineStr">
        <is>
          <t xml:space="preserve"> </t>
        </is>
      </c>
    </row>
    <row r="40">
      <c r="A40" s="4" t="inlineStr">
        <is>
          <t>Effect on financial income</t>
        </is>
      </c>
      <c r="B40" s="5" t="n">
        <v>19678</v>
      </c>
      <c r="C40" s="4" t="inlineStr">
        <is>
          <t xml:space="preserve"> </t>
        </is>
      </c>
      <c r="D40" s="5" t="n">
        <v>64477</v>
      </c>
      <c r="E40" s="4" t="inlineStr">
        <is>
          <t xml:space="preserve"> </t>
        </is>
      </c>
    </row>
    <row r="41">
      <c r="A41" s="4" t="inlineStr">
        <is>
          <t>Effect on capital</t>
        </is>
      </c>
      <c r="B41" s="5" t="n">
        <v>311333</v>
      </c>
      <c r="C41" s="4" t="inlineStr">
        <is>
          <t xml:space="preserve"> </t>
        </is>
      </c>
      <c r="D41" s="5" t="n">
        <v>268776</v>
      </c>
      <c r="E41" s="4" t="inlineStr">
        <is>
          <t xml:space="preserve"> </t>
        </is>
      </c>
    </row>
    <row r="42">
      <c r="A42" s="4" t="inlineStr">
        <is>
          <t>Average | United States of America, Dollars</t>
        </is>
      </c>
      <c r="B42" s="4" t="inlineStr">
        <is>
          <t xml:space="preserve"> </t>
        </is>
      </c>
      <c r="C42" s="4" t="inlineStr">
        <is>
          <t xml:space="preserve"> </t>
        </is>
      </c>
      <c r="D42" s="4" t="inlineStr">
        <is>
          <t xml:space="preserve"> </t>
        </is>
      </c>
      <c r="E42" s="4" t="inlineStr">
        <is>
          <t xml:space="preserve"> </t>
        </is>
      </c>
    </row>
    <row r="43">
      <c r="A43" s="3" t="inlineStr">
        <is>
          <t>Financial management portfolio</t>
        </is>
      </c>
      <c r="B43" s="4" t="inlineStr">
        <is>
          <t xml:space="preserve"> </t>
        </is>
      </c>
      <c r="C43" s="4" t="inlineStr">
        <is>
          <t xml:space="preserve"> </t>
        </is>
      </c>
      <c r="D43" s="4" t="inlineStr">
        <is>
          <t xml:space="preserve"> </t>
        </is>
      </c>
      <c r="E43" s="4" t="inlineStr">
        <is>
          <t xml:space="preserve"> </t>
        </is>
      </c>
    </row>
    <row r="44">
      <c r="A44" s="4" t="inlineStr">
        <is>
          <t>Effect on financial income</t>
        </is>
      </c>
      <c r="B44" s="4" t="inlineStr">
        <is>
          <t xml:space="preserve"> </t>
        </is>
      </c>
      <c r="C44" s="5" t="n">
        <v>5169</v>
      </c>
      <c r="D44" s="4" t="inlineStr">
        <is>
          <t xml:space="preserve"> </t>
        </is>
      </c>
      <c r="E44" s="5" t="n">
        <v>9718</v>
      </c>
    </row>
    <row r="45">
      <c r="A45" s="4" t="inlineStr">
        <is>
          <t>Effect on capital</t>
        </is>
      </c>
      <c r="B45" s="4" t="inlineStr">
        <is>
          <t xml:space="preserve"> </t>
        </is>
      </c>
      <c r="C45" s="6" t="n">
        <v>53651</v>
      </c>
      <c r="D45" s="4" t="inlineStr">
        <is>
          <t xml:space="preserve"> </t>
        </is>
      </c>
      <c r="E45" s="6" t="n">
        <v>70397</v>
      </c>
    </row>
    <row r="46">
      <c r="A46" s="4" t="inlineStr">
        <is>
          <t>Average | Chile, Pesos</t>
        </is>
      </c>
      <c r="B46" s="4" t="inlineStr">
        <is>
          <t xml:space="preserve"> </t>
        </is>
      </c>
      <c r="C46" s="4" t="inlineStr">
        <is>
          <t xml:space="preserve"> </t>
        </is>
      </c>
      <c r="D46" s="4" t="inlineStr">
        <is>
          <t xml:space="preserve"> </t>
        </is>
      </c>
      <c r="E46" s="4" t="inlineStr">
        <is>
          <t xml:space="preserve"> </t>
        </is>
      </c>
    </row>
    <row r="47">
      <c r="A47" s="3" t="inlineStr">
        <is>
          <t>Financial management portfolio</t>
        </is>
      </c>
      <c r="B47" s="4" t="inlineStr">
        <is>
          <t xml:space="preserve"> </t>
        </is>
      </c>
      <c r="C47" s="4" t="inlineStr">
        <is>
          <t xml:space="preserve"> </t>
        </is>
      </c>
      <c r="D47" s="4" t="inlineStr">
        <is>
          <t xml:space="preserve"> </t>
        </is>
      </c>
      <c r="E47" s="4" t="inlineStr">
        <is>
          <t xml:space="preserve"> </t>
        </is>
      </c>
    </row>
    <row r="48">
      <c r="A48" s="4" t="inlineStr">
        <is>
          <t>Effect on financial income</t>
        </is>
      </c>
      <c r="B48" s="5" t="n">
        <v>20482</v>
      </c>
      <c r="C48" s="4" t="inlineStr">
        <is>
          <t xml:space="preserve"> </t>
        </is>
      </c>
      <c r="D48" s="5" t="n">
        <v>62740</v>
      </c>
      <c r="E48" s="4" t="inlineStr">
        <is>
          <t xml:space="preserve"> </t>
        </is>
      </c>
    </row>
    <row r="49">
      <c r="A49" s="4" t="inlineStr">
        <is>
          <t>Effect on capital</t>
        </is>
      </c>
      <c r="B49" s="6" t="n">
        <v>136617</v>
      </c>
      <c r="C49" s="4" t="inlineStr">
        <is>
          <t xml:space="preserve"> </t>
        </is>
      </c>
      <c r="D49" s="6" t="n">
        <v>133464</v>
      </c>
      <c r="E49" s="4" t="inlineStr">
        <is>
          <t xml:space="preserve"> </t>
        </is>
      </c>
    </row>
  </sheetData>
  <pageMargins left="0.75" right="0.75" top="1" bottom="1" header="0.5" footer="0.5"/>
</worksheet>
</file>

<file path=xl/worksheets/sheet231.xml><?xml version="1.0" encoding="utf-8"?>
<worksheet xmlns="http://schemas.openxmlformats.org/spreadsheetml/2006/main">
  <sheetPr>
    <outlinePr summaryBelow="1" summaryRight="1"/>
    <pageSetUpPr/>
  </sheetPr>
  <dimension ref="A1:C2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Market Risk Exposure - CLP ($) $ in Millions</t>
        </is>
      </c>
      <c r="B1" s="2" t="inlineStr">
        <is>
          <t>12 Months Ended</t>
        </is>
      </c>
    </row>
    <row r="2">
      <c r="B2" s="2" t="inlineStr">
        <is>
          <t>Dec. 31, 2024</t>
        </is>
      </c>
      <c r="C2" s="2" t="inlineStr">
        <is>
          <t>Dec. 31, 2023</t>
        </is>
      </c>
    </row>
    <row r="3">
      <c r="A3" s="3" t="inlineStr">
        <is>
          <t>Market risk – trading protfolio</t>
        </is>
      </c>
      <c r="B3" s="4" t="inlineStr">
        <is>
          <t xml:space="preserve"> </t>
        </is>
      </c>
      <c r="C3" s="4" t="inlineStr">
        <is>
          <t xml:space="preserve"> </t>
        </is>
      </c>
    </row>
    <row r="4">
      <c r="A4" s="4" t="inlineStr">
        <is>
          <t>Exposure to rate risk</t>
        </is>
      </c>
      <c r="B4" s="6" t="n">
        <v>459161</v>
      </c>
      <c r="C4" s="6" t="n">
        <v>371203</v>
      </c>
    </row>
    <row r="5">
      <c r="A5" s="4" t="inlineStr">
        <is>
          <t>Exposure to currency risk</t>
        </is>
      </c>
      <c r="B5" s="5" t="n">
        <v>13931</v>
      </c>
      <c r="C5" s="5" t="n">
        <v>9130</v>
      </c>
    </row>
    <row r="6">
      <c r="A6" s="4" t="inlineStr">
        <is>
          <t>Interest rate option risk</t>
        </is>
      </c>
      <c r="B6" s="5" t="n">
        <v>0</v>
      </c>
      <c r="C6" s="5" t="n">
        <v>0</v>
      </c>
    </row>
    <row r="7">
      <c r="A7" s="4" t="inlineStr">
        <is>
          <t>Currency option risk</t>
        </is>
      </c>
      <c r="B7" s="5" t="n">
        <v>4284</v>
      </c>
      <c r="C7" s="5" t="n">
        <v>3167</v>
      </c>
    </row>
    <row r="8">
      <c r="A8" s="4" t="inlineStr">
        <is>
          <t>Total exposure of trading portfolio</t>
        </is>
      </c>
      <c r="B8" s="5" t="n">
        <v>477376</v>
      </c>
      <c r="C8" s="5" t="n">
        <v>383500</v>
      </c>
    </row>
    <row r="9">
      <c r="A9" s="4" t="inlineStr">
        <is>
          <t>Book value, assets</t>
        </is>
      </c>
      <c r="B9" s="5" t="n">
        <v>596720</v>
      </c>
      <c r="C9" s="5" t="n">
        <v>479374</v>
      </c>
    </row>
    <row r="10">
      <c r="A10" s="4" t="inlineStr">
        <is>
          <t>Subtotal</t>
        </is>
      </c>
      <c r="B10" s="5" t="n">
        <v>1074096</v>
      </c>
      <c r="C10" s="5" t="n">
        <v>862874</v>
      </c>
    </row>
    <row r="11">
      <c r="A11" s="4" t="inlineStr">
        <is>
          <t>Limit = Regulatory capital</t>
        </is>
      </c>
      <c r="B11" s="5" t="n">
        <v>6961316</v>
      </c>
      <c r="C11" s="5" t="n">
        <v>6978733</v>
      </c>
    </row>
    <row r="12">
      <c r="A12" s="4" t="inlineStr">
        <is>
          <t>Available margin</t>
        </is>
      </c>
      <c r="B12" s="5" t="n">
        <v>5887220</v>
      </c>
      <c r="C12" s="5" t="n">
        <v>6115859</v>
      </c>
    </row>
    <row r="13">
      <c r="A13" s="3" t="inlineStr">
        <is>
          <t>Market risk – short-term financial management portfolio</t>
        </is>
      </c>
      <c r="B13" s="4" t="inlineStr">
        <is>
          <t xml:space="preserve"> </t>
        </is>
      </c>
      <c r="C13" s="4" t="inlineStr">
        <is>
          <t xml:space="preserve"> </t>
        </is>
      </c>
    </row>
    <row r="14">
      <c r="A14" s="4" t="inlineStr">
        <is>
          <t>Short Term Exposure to Interest Rate Risk</t>
        </is>
      </c>
      <c r="B14" s="5" t="n">
        <v>95219</v>
      </c>
      <c r="C14" s="5" t="n">
        <v>97410</v>
      </c>
    </row>
    <row r="15">
      <c r="A15" s="4" t="inlineStr">
        <is>
          <t>Exposure to Inflation Risk</t>
        </is>
      </c>
      <c r="B15" s="5" t="n">
        <v>149306</v>
      </c>
      <c r="C15" s="5" t="n">
        <v>161222</v>
      </c>
    </row>
    <row r="16">
      <c r="A16" s="4" t="inlineStr">
        <is>
          <t>Short-term exposure of financial management portfolio</t>
        </is>
      </c>
      <c r="B16" s="5" t="n">
        <v>244525</v>
      </c>
      <c r="C16" s="5" t="n">
        <v>258632</v>
      </c>
    </row>
    <row r="17">
      <c r="A17" s="4" t="inlineStr">
        <is>
          <t>Limit = 35% net (net income from interest and readjustments + interest rates sensitive commissions)</t>
        </is>
      </c>
      <c r="B17" s="5" t="n">
        <v>909152</v>
      </c>
      <c r="C17" s="5" t="n">
        <v>575483</v>
      </c>
    </row>
    <row r="18">
      <c r="A18" s="4" t="inlineStr">
        <is>
          <t>Available margin</t>
        </is>
      </c>
      <c r="B18" s="5" t="n">
        <v>664627</v>
      </c>
      <c r="C18" s="5" t="n">
        <v>316851</v>
      </c>
    </row>
    <row r="19">
      <c r="A19" s="3" t="inlineStr">
        <is>
          <t>Market risk – long-term financial management portfolio</t>
        </is>
      </c>
      <c r="B19" s="4" t="inlineStr">
        <is>
          <t xml:space="preserve"> </t>
        </is>
      </c>
      <c r="C19" s="4" t="inlineStr">
        <is>
          <t xml:space="preserve"> </t>
        </is>
      </c>
    </row>
    <row r="20">
      <c r="A20" s="4" t="inlineStr">
        <is>
          <t>Long Term Exposure to Interest Rate Risk</t>
        </is>
      </c>
      <c r="B20" s="5" t="n">
        <v>697405</v>
      </c>
      <c r="C20" s="5" t="n">
        <v>1057637</v>
      </c>
    </row>
    <row r="21">
      <c r="A21" s="4" t="inlineStr">
        <is>
          <t>Limit = 35% Regulatory capital</t>
        </is>
      </c>
      <c r="B21" s="5" t="n">
        <v>2436461</v>
      </c>
      <c r="C21" s="5" t="n">
        <v>2442556</v>
      </c>
    </row>
    <row r="22">
      <c r="A22" s="4" t="inlineStr">
        <is>
          <t>Available margin</t>
        </is>
      </c>
      <c r="B22" s="6" t="n">
        <v>1739056</v>
      </c>
      <c r="C22" s="6" t="n">
        <v>1384919</v>
      </c>
    </row>
    <row r="23">
      <c r="A23" s="4" t="inlineStr">
        <is>
          <t>Percentage of RWA</t>
        </is>
      </c>
      <c r="B23" s="9" t="n">
        <v>0.1</v>
      </c>
      <c r="C23" s="9" t="n">
        <v>0.1</v>
      </c>
    </row>
    <row r="24">
      <c r="A24" s="4" t="inlineStr">
        <is>
          <t>Percentage of (net income from interest and readjustments + interest rates sensitive commissions)</t>
        </is>
      </c>
      <c r="B24" s="9" t="n">
        <v>0.35</v>
      </c>
      <c r="C24" s="9" t="n">
        <v>0.35</v>
      </c>
    </row>
    <row r="25">
      <c r="A25" s="4" t="inlineStr">
        <is>
          <t>Percentage of Regulatory capital</t>
        </is>
      </c>
      <c r="B25" s="9" t="n">
        <v>0.35</v>
      </c>
      <c r="C25" s="9" t="n">
        <v>0.35</v>
      </c>
    </row>
  </sheetData>
  <mergeCells count="2">
    <mergeCell ref="A1:A2"/>
    <mergeCell ref="B1:C1"/>
  </mergeCells>
  <pageMargins left="0.75" right="0.75" top="1" bottom="1" header="0.5" footer="0.5"/>
</worksheet>
</file>

<file path=xl/worksheets/sheet232.xml><?xml version="1.0" encoding="utf-8"?>
<worksheet xmlns="http://schemas.openxmlformats.org/spreadsheetml/2006/main">
  <sheetPr>
    <outlinePr summaryBelow="1" summaryRight="1"/>
    <pageSetUpPr/>
  </sheetPr>
  <dimension ref="A1:C65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Quality Assets and its Related Provision - CLP ($) $ in Millions</t>
        </is>
      </c>
      <c r="B1" s="2" t="inlineStr">
        <is>
          <t>Dec. 31, 2024</t>
        </is>
      </c>
      <c r="C1" s="2" t="inlineStr">
        <is>
          <t>Dec. 31, 2023</t>
        </is>
      </c>
    </row>
    <row r="2">
      <c r="A2" s="3" t="inlineStr">
        <is>
          <t>Schedule of Quality Assets and its Related Provision [Line Items]</t>
        </is>
      </c>
      <c r="B2" s="4" t="inlineStr">
        <is>
          <t xml:space="preserve"> </t>
        </is>
      </c>
      <c r="C2" s="4" t="inlineStr">
        <is>
          <t xml:space="preserve"> </t>
        </is>
      </c>
    </row>
    <row r="3">
      <c r="A3" s="4" t="inlineStr">
        <is>
          <t>Book value, assets</t>
        </is>
      </c>
      <c r="B3" s="6" t="n">
        <v>596720</v>
      </c>
      <c r="C3" s="6" t="n">
        <v>479374</v>
      </c>
    </row>
    <row r="4">
      <c r="A4" s="4" t="inlineStr">
        <is>
          <t>Allowance for ECL – discounted cash flow methodology</t>
        </is>
      </c>
      <c r="B4" s="5" t="n">
        <v>165935</v>
      </c>
      <c r="C4" s="5" t="n">
        <v>155903</v>
      </c>
    </row>
    <row r="5">
      <c r="A5" s="4" t="inlineStr">
        <is>
          <t>Gross balance</t>
        </is>
      </c>
      <c r="B5" s="4" t="inlineStr">
        <is>
          <t xml:space="preserve"> </t>
        </is>
      </c>
      <c r="C5" s="4" t="inlineStr">
        <is>
          <t xml:space="preserve"> </t>
        </is>
      </c>
    </row>
    <row r="6">
      <c r="A6" s="3" t="inlineStr">
        <is>
          <t>Schedule of Quality Assets and its Related Provision [Line Items]</t>
        </is>
      </c>
      <c r="B6" s="4" t="inlineStr">
        <is>
          <t xml:space="preserve"> </t>
        </is>
      </c>
      <c r="C6" s="4" t="inlineStr">
        <is>
          <t xml:space="preserve"> </t>
        </is>
      </c>
    </row>
    <row r="7">
      <c r="A7" s="4" t="inlineStr">
        <is>
          <t>Book value, assets</t>
        </is>
      </c>
      <c r="B7" s="5" t="n">
        <v>41323844</v>
      </c>
      <c r="C7" s="5" t="n">
        <v>40811886</v>
      </c>
    </row>
    <row r="8">
      <c r="A8" s="4" t="inlineStr">
        <is>
          <t>Expected credit loss allowance</t>
        </is>
      </c>
      <c r="B8" s="4" t="inlineStr">
        <is>
          <t xml:space="preserve"> </t>
        </is>
      </c>
      <c r="C8" s="4" t="inlineStr">
        <is>
          <t xml:space="preserve"> </t>
        </is>
      </c>
    </row>
    <row r="9">
      <c r="A9" s="3" t="inlineStr">
        <is>
          <t>Schedule of Quality Assets and its Related Provision [Line Items]</t>
        </is>
      </c>
      <c r="B9" s="4" t="inlineStr">
        <is>
          <t xml:space="preserve"> </t>
        </is>
      </c>
      <c r="C9" s="4" t="inlineStr">
        <is>
          <t xml:space="preserve"> </t>
        </is>
      </c>
    </row>
    <row r="10">
      <c r="A10" s="4" t="inlineStr">
        <is>
          <t>Book value, assets</t>
        </is>
      </c>
      <c r="B10" s="5" t="n">
        <v>-1192690</v>
      </c>
      <c r="C10" s="5" t="n">
        <v>-1149991</v>
      </c>
    </row>
    <row r="11">
      <c r="A11" s="4" t="inlineStr">
        <is>
          <t>Credit risk | Gross balance</t>
        </is>
      </c>
      <c r="B11" s="4" t="inlineStr">
        <is>
          <t xml:space="preserve"> </t>
        </is>
      </c>
      <c r="C11" s="4" t="inlineStr">
        <is>
          <t xml:space="preserve"> </t>
        </is>
      </c>
    </row>
    <row r="12">
      <c r="A12" s="3" t="inlineStr">
        <is>
          <t>Schedule of Quality Assets and its Related Provision [Line Items]</t>
        </is>
      </c>
      <c r="B12" s="4" t="inlineStr">
        <is>
          <t xml:space="preserve"> </t>
        </is>
      </c>
      <c r="C12" s="4" t="inlineStr">
        <is>
          <t xml:space="preserve"> </t>
        </is>
      </c>
    </row>
    <row r="13">
      <c r="A13" s="4" t="inlineStr">
        <is>
          <t>Book value, assets</t>
        </is>
      </c>
      <c r="B13" s="5" t="n">
        <v>15765677</v>
      </c>
      <c r="C13" s="5" t="n">
        <v>16062367</v>
      </c>
    </row>
    <row r="14">
      <c r="A14" s="4" t="inlineStr">
        <is>
          <t>Credit risk | Expected credit loss allowance</t>
        </is>
      </c>
      <c r="B14" s="4" t="inlineStr">
        <is>
          <t xml:space="preserve"> </t>
        </is>
      </c>
      <c r="C14" s="4" t="inlineStr">
        <is>
          <t xml:space="preserve"> </t>
        </is>
      </c>
    </row>
    <row r="15">
      <c r="A15" s="3" t="inlineStr">
        <is>
          <t>Schedule of Quality Assets and its Related Provision [Line Items]</t>
        </is>
      </c>
      <c r="B15" s="4" t="inlineStr">
        <is>
          <t xml:space="preserve"> </t>
        </is>
      </c>
      <c r="C15" s="4" t="inlineStr">
        <is>
          <t xml:space="preserve"> </t>
        </is>
      </c>
    </row>
    <row r="16">
      <c r="A16" s="4" t="inlineStr">
        <is>
          <t>Book value, assets</t>
        </is>
      </c>
      <c r="B16" s="5" t="n">
        <v>-1211079</v>
      </c>
      <c r="C16" s="5" t="n">
        <v>-1171096</v>
      </c>
    </row>
    <row r="17">
      <c r="A17" s="4" t="inlineStr">
        <is>
          <t>Stage 1 | Gross balance</t>
        </is>
      </c>
      <c r="B17" s="4" t="inlineStr">
        <is>
          <t xml:space="preserve"> </t>
        </is>
      </c>
      <c r="C17" s="4" t="inlineStr">
        <is>
          <t xml:space="preserve"> </t>
        </is>
      </c>
    </row>
    <row r="18">
      <c r="A18" s="3" t="inlineStr">
        <is>
          <t>Schedule of Quality Assets and its Related Provision [Line Items]</t>
        </is>
      </c>
      <c r="B18" s="4" t="inlineStr">
        <is>
          <t xml:space="preserve"> </t>
        </is>
      </c>
      <c r="C18" s="4" t="inlineStr">
        <is>
          <t xml:space="preserve"> </t>
        </is>
      </c>
    </row>
    <row r="19">
      <c r="A19" s="4" t="inlineStr">
        <is>
          <t>Book value, assets</t>
        </is>
      </c>
      <c r="B19" s="5" t="n">
        <v>34954120</v>
      </c>
      <c r="C19" s="5" t="n">
        <v>34765745</v>
      </c>
    </row>
    <row r="20">
      <c r="A20" s="4" t="inlineStr">
        <is>
          <t>Stage 1 | Expected credit loss allowance</t>
        </is>
      </c>
      <c r="B20" s="4" t="inlineStr">
        <is>
          <t xml:space="preserve"> </t>
        </is>
      </c>
      <c r="C20" s="4" t="inlineStr">
        <is>
          <t xml:space="preserve"> </t>
        </is>
      </c>
    </row>
    <row r="21">
      <c r="A21" s="3" t="inlineStr">
        <is>
          <t>Schedule of Quality Assets and its Related Provision [Line Items]</t>
        </is>
      </c>
      <c r="B21" s="4" t="inlineStr">
        <is>
          <t xml:space="preserve"> </t>
        </is>
      </c>
      <c r="C21" s="4" t="inlineStr">
        <is>
          <t xml:space="preserve"> </t>
        </is>
      </c>
    </row>
    <row r="22">
      <c r="A22" s="4" t="inlineStr">
        <is>
          <t>Book value, assets</t>
        </is>
      </c>
      <c r="B22" s="5" t="n">
        <v>-142333</v>
      </c>
      <c r="C22" s="5" t="n">
        <v>-127663</v>
      </c>
    </row>
    <row r="23">
      <c r="A23" s="4" t="inlineStr">
        <is>
          <t>Stage 2 | Gross balance</t>
        </is>
      </c>
      <c r="B23" s="4" t="inlineStr">
        <is>
          <t xml:space="preserve"> </t>
        </is>
      </c>
      <c r="C23" s="4" t="inlineStr">
        <is>
          <t xml:space="preserve"> </t>
        </is>
      </c>
    </row>
    <row r="24">
      <c r="A24" s="3" t="inlineStr">
        <is>
          <t>Schedule of Quality Assets and its Related Provision [Line Items]</t>
        </is>
      </c>
      <c r="B24" s="4" t="inlineStr">
        <is>
          <t xml:space="preserve"> </t>
        </is>
      </c>
      <c r="C24" s="4" t="inlineStr">
        <is>
          <t xml:space="preserve"> </t>
        </is>
      </c>
    </row>
    <row r="25">
      <c r="A25" s="4" t="inlineStr">
        <is>
          <t>Book value, assets</t>
        </is>
      </c>
      <c r="B25" s="5" t="n">
        <v>3964904</v>
      </c>
      <c r="C25" s="5" t="n">
        <v>3856528</v>
      </c>
    </row>
    <row r="26">
      <c r="A26" s="4" t="inlineStr">
        <is>
          <t>Stage 2 | Expected credit loss allowance</t>
        </is>
      </c>
      <c r="B26" s="4" t="inlineStr">
        <is>
          <t xml:space="preserve"> </t>
        </is>
      </c>
      <c r="C26" s="4" t="inlineStr">
        <is>
          <t xml:space="preserve"> </t>
        </is>
      </c>
    </row>
    <row r="27">
      <c r="A27" s="3" t="inlineStr">
        <is>
          <t>Schedule of Quality Assets and its Related Provision [Line Items]</t>
        </is>
      </c>
      <c r="B27" s="4" t="inlineStr">
        <is>
          <t xml:space="preserve"> </t>
        </is>
      </c>
      <c r="C27" s="4" t="inlineStr">
        <is>
          <t xml:space="preserve"> </t>
        </is>
      </c>
    </row>
    <row r="28">
      <c r="A28" s="4" t="inlineStr">
        <is>
          <t>Book value, assets</t>
        </is>
      </c>
      <c r="B28" s="5" t="n">
        <v>-220095</v>
      </c>
      <c r="C28" s="5" t="n">
        <v>-204903</v>
      </c>
    </row>
    <row r="29">
      <c r="A29" s="4" t="inlineStr">
        <is>
          <t>Stage 3 | Gross balance</t>
        </is>
      </c>
      <c r="B29" s="4" t="inlineStr">
        <is>
          <t xml:space="preserve"> </t>
        </is>
      </c>
      <c r="C29" s="4" t="inlineStr">
        <is>
          <t xml:space="preserve"> </t>
        </is>
      </c>
    </row>
    <row r="30">
      <c r="A30" s="3" t="inlineStr">
        <is>
          <t>Schedule of Quality Assets and its Related Provision [Line Items]</t>
        </is>
      </c>
      <c r="B30" s="4" t="inlineStr">
        <is>
          <t xml:space="preserve"> </t>
        </is>
      </c>
      <c r="C30" s="4" t="inlineStr">
        <is>
          <t xml:space="preserve"> </t>
        </is>
      </c>
    </row>
    <row r="31">
      <c r="A31" s="4" t="inlineStr">
        <is>
          <t>Book value, assets</t>
        </is>
      </c>
      <c r="B31" s="5" t="n">
        <v>2404820</v>
      </c>
      <c r="C31" s="5" t="n">
        <v>2189613</v>
      </c>
    </row>
    <row r="32">
      <c r="A32" s="4" t="inlineStr">
        <is>
          <t>Stage 3 | Expected credit loss allowance</t>
        </is>
      </c>
      <c r="B32" s="4" t="inlineStr">
        <is>
          <t xml:space="preserve"> </t>
        </is>
      </c>
      <c r="C32" s="4" t="inlineStr">
        <is>
          <t xml:space="preserve"> </t>
        </is>
      </c>
    </row>
    <row r="33">
      <c r="A33" s="3" t="inlineStr">
        <is>
          <t>Schedule of Quality Assets and its Related Provision [Line Items]</t>
        </is>
      </c>
      <c r="B33" s="4" t="inlineStr">
        <is>
          <t xml:space="preserve"> </t>
        </is>
      </c>
      <c r="C33" s="4" t="inlineStr">
        <is>
          <t xml:space="preserve"> </t>
        </is>
      </c>
    </row>
    <row r="34">
      <c r="A34" s="4" t="inlineStr">
        <is>
          <t>Book value, assets</t>
        </is>
      </c>
      <c r="B34" s="6" t="n">
        <v>-830262</v>
      </c>
      <c r="C34" s="6" t="n">
        <v>-817425</v>
      </c>
    </row>
    <row r="35">
      <c r="A35" s="4" t="inlineStr">
        <is>
          <t>Corporate loans | Corporate Portfolio | Credit risk</t>
        </is>
      </c>
      <c r="B35" s="4" t="inlineStr">
        <is>
          <t xml:space="preserve"> </t>
        </is>
      </c>
      <c r="C35" s="4" t="inlineStr">
        <is>
          <t xml:space="preserve"> </t>
        </is>
      </c>
    </row>
    <row r="36">
      <c r="A36" s="3" t="inlineStr">
        <is>
          <t>Schedule of Quality Assets and its Related Provision [Line Items]</t>
        </is>
      </c>
      <c r="B36" s="4" t="inlineStr">
        <is>
          <t xml:space="preserve"> </t>
        </is>
      </c>
      <c r="C36" s="4" t="inlineStr">
        <is>
          <t xml:space="preserve"> </t>
        </is>
      </c>
    </row>
    <row r="37">
      <c r="A37" s="4" t="inlineStr">
        <is>
          <t>Percentage</t>
        </is>
      </c>
      <c r="B37" s="10" t="n">
        <v>0.3028</v>
      </c>
      <c r="C37" s="10" t="n">
        <v>0.3144</v>
      </c>
    </row>
    <row r="38">
      <c r="A38" s="4" t="inlineStr">
        <is>
          <t>Total ECL Percentage</t>
        </is>
      </c>
      <c r="B38" s="10" t="n">
        <v>0.3525</v>
      </c>
      <c r="C38" s="9" t="n">
        <v>0.35</v>
      </c>
    </row>
    <row r="39">
      <c r="A39" s="4" t="inlineStr">
        <is>
          <t>Corporate loans | Corporate Portfolio | Credit risk | Gross balance</t>
        </is>
      </c>
      <c r="B39" s="4" t="inlineStr">
        <is>
          <t xml:space="preserve"> </t>
        </is>
      </c>
      <c r="C39" s="4" t="inlineStr">
        <is>
          <t xml:space="preserve"> </t>
        </is>
      </c>
    </row>
    <row r="40">
      <c r="A40" s="3" t="inlineStr">
        <is>
          <t>Schedule of Quality Assets and its Related Provision [Line Items]</t>
        </is>
      </c>
      <c r="B40" s="4" t="inlineStr">
        <is>
          <t xml:space="preserve"> </t>
        </is>
      </c>
      <c r="C40" s="4" t="inlineStr">
        <is>
          <t xml:space="preserve"> </t>
        </is>
      </c>
    </row>
    <row r="41">
      <c r="A41" s="4" t="inlineStr">
        <is>
          <t>Book value, assets</t>
        </is>
      </c>
      <c r="B41" s="6" t="n">
        <v>12513687</v>
      </c>
      <c r="C41" s="6" t="n">
        <v>12832196</v>
      </c>
    </row>
    <row r="42">
      <c r="A42" s="4" t="inlineStr">
        <is>
          <t>Corporate loans | Corporate Portfolio | Credit risk | Expected credit loss allowance</t>
        </is>
      </c>
      <c r="B42" s="4" t="inlineStr">
        <is>
          <t xml:space="preserve"> </t>
        </is>
      </c>
      <c r="C42" s="4" t="inlineStr">
        <is>
          <t xml:space="preserve"> </t>
        </is>
      </c>
    </row>
    <row r="43">
      <c r="A43" s="3" t="inlineStr">
        <is>
          <t>Schedule of Quality Assets and its Related Provision [Line Items]</t>
        </is>
      </c>
      <c r="B43" s="4" t="inlineStr">
        <is>
          <t xml:space="preserve"> </t>
        </is>
      </c>
      <c r="C43" s="4" t="inlineStr">
        <is>
          <t xml:space="preserve"> </t>
        </is>
      </c>
    </row>
    <row r="44">
      <c r="A44" s="4" t="inlineStr">
        <is>
          <t>Book value, assets</t>
        </is>
      </c>
      <c r="B44" s="6" t="n">
        <v>-420410</v>
      </c>
      <c r="C44" s="6" t="n">
        <v>-402440</v>
      </c>
    </row>
    <row r="45">
      <c r="A45" s="4" t="inlineStr">
        <is>
          <t>Corporate loans | Corporate Portfolio | Credit risk | A1</t>
        </is>
      </c>
      <c r="B45" s="4" t="inlineStr">
        <is>
          <t xml:space="preserve"> </t>
        </is>
      </c>
      <c r="C45" s="4" t="inlineStr">
        <is>
          <t xml:space="preserve"> </t>
        </is>
      </c>
    </row>
    <row r="46">
      <c r="A46" s="3" t="inlineStr">
        <is>
          <t>Schedule of Quality Assets and its Related Provision [Line Items]</t>
        </is>
      </c>
      <c r="B46" s="4" t="inlineStr">
        <is>
          <t xml:space="preserve"> </t>
        </is>
      </c>
      <c r="C46" s="4" t="inlineStr">
        <is>
          <t xml:space="preserve"> </t>
        </is>
      </c>
    </row>
    <row r="47">
      <c r="A47" s="4" t="inlineStr">
        <is>
          <t>Percentage</t>
        </is>
      </c>
      <c r="B47" s="10" t="n">
        <v>0.0007</v>
      </c>
      <c r="C47" s="10" t="n">
        <v>0.0007</v>
      </c>
    </row>
    <row r="48">
      <c r="A48" s="4" t="inlineStr">
        <is>
          <t>Total ECL Percentage</t>
        </is>
      </c>
      <c r="B48" s="9" t="n">
        <v>0</v>
      </c>
      <c r="C48" s="9" t="n">
        <v>0</v>
      </c>
    </row>
    <row r="49">
      <c r="A49" s="4" t="inlineStr">
        <is>
          <t>Corporate loans | Corporate Portfolio | Credit risk | A1 | Gross balance</t>
        </is>
      </c>
      <c r="B49" s="4" t="inlineStr">
        <is>
          <t xml:space="preserve"> </t>
        </is>
      </c>
      <c r="C49" s="4" t="inlineStr">
        <is>
          <t xml:space="preserve"> </t>
        </is>
      </c>
    </row>
    <row r="50">
      <c r="A50" s="3" t="inlineStr">
        <is>
          <t>Schedule of Quality Assets and its Related Provision [Line Items]</t>
        </is>
      </c>
      <c r="B50" s="4" t="inlineStr">
        <is>
          <t xml:space="preserve"> </t>
        </is>
      </c>
      <c r="C50" s="4" t="inlineStr">
        <is>
          <t xml:space="preserve"> </t>
        </is>
      </c>
    </row>
    <row r="51">
      <c r="A51" s="4" t="inlineStr">
        <is>
          <t>Book value, assets</t>
        </is>
      </c>
      <c r="B51" s="6" t="n">
        <v>29920</v>
      </c>
      <c r="C51" s="6" t="n">
        <v>28006</v>
      </c>
    </row>
    <row r="52">
      <c r="A52" s="4" t="inlineStr">
        <is>
          <t>Corporate loans | Corporate Portfolio | Credit risk | A1 | Expected credit loss allowance</t>
        </is>
      </c>
      <c r="B52" s="4" t="inlineStr">
        <is>
          <t xml:space="preserve"> </t>
        </is>
      </c>
      <c r="C52" s="4" t="inlineStr">
        <is>
          <t xml:space="preserve"> </t>
        </is>
      </c>
    </row>
    <row r="53">
      <c r="A53" s="3" t="inlineStr">
        <is>
          <t>Schedule of Quality Assets and its Related Provision [Line Items]</t>
        </is>
      </c>
      <c r="B53" s="4" t="inlineStr">
        <is>
          <t xml:space="preserve"> </t>
        </is>
      </c>
      <c r="C53" s="4" t="inlineStr">
        <is>
          <t xml:space="preserve"> </t>
        </is>
      </c>
    </row>
    <row r="54">
      <c r="A54" s="4" t="inlineStr">
        <is>
          <t>Book value, assets</t>
        </is>
      </c>
      <c r="B54" s="6" t="n">
        <v>-1</v>
      </c>
      <c r="C54" s="6" t="n">
        <v>-3</v>
      </c>
    </row>
    <row r="55">
      <c r="A55" s="4" t="inlineStr">
        <is>
          <t>Corporate loans | Corporate Portfolio | Credit risk | A2</t>
        </is>
      </c>
      <c r="B55" s="4" t="inlineStr">
        <is>
          <t xml:space="preserve"> </t>
        </is>
      </c>
      <c r="C55" s="4" t="inlineStr">
        <is>
          <t xml:space="preserve"> </t>
        </is>
      </c>
    </row>
    <row r="56">
      <c r="A56" s="3" t="inlineStr">
        <is>
          <t>Schedule of Quality Assets and its Related Provision [Line Items]</t>
        </is>
      </c>
      <c r="B56" s="4" t="inlineStr">
        <is>
          <t xml:space="preserve"> </t>
        </is>
      </c>
      <c r="C56" s="4" t="inlineStr">
        <is>
          <t xml:space="preserve"> </t>
        </is>
      </c>
    </row>
    <row r="57">
      <c r="A57" s="4" t="inlineStr">
        <is>
          <t>Percentage</t>
        </is>
      </c>
      <c r="B57" s="10" t="n">
        <v>0.0159</v>
      </c>
      <c r="C57" s="10" t="n">
        <v>0.0193</v>
      </c>
    </row>
    <row r="58">
      <c r="A58" s="4" t="inlineStr">
        <is>
          <t>Total ECL Percentage</t>
        </is>
      </c>
      <c r="B58" s="10" t="n">
        <v>0.0003</v>
      </c>
      <c r="C58" s="10" t="n">
        <v>0.0004</v>
      </c>
    </row>
    <row r="59">
      <c r="A59" s="4" t="inlineStr">
        <is>
          <t>Corporate loans | Corporate Portfolio | Credit risk | A2 | Gross balance</t>
        </is>
      </c>
      <c r="B59" s="4" t="inlineStr">
        <is>
          <t xml:space="preserve"> </t>
        </is>
      </c>
      <c r="C59" s="4" t="inlineStr">
        <is>
          <t xml:space="preserve"> </t>
        </is>
      </c>
    </row>
    <row r="60">
      <c r="A60" s="3" t="inlineStr">
        <is>
          <t>Schedule of Quality Assets and its Related Provision [Line Items]</t>
        </is>
      </c>
      <c r="B60" s="4" t="inlineStr">
        <is>
          <t xml:space="preserve"> </t>
        </is>
      </c>
      <c r="C60" s="4" t="inlineStr">
        <is>
          <t xml:space="preserve"> </t>
        </is>
      </c>
    </row>
    <row r="61">
      <c r="A61" s="4" t="inlineStr">
        <is>
          <t>Book value, assets</t>
        </is>
      </c>
      <c r="B61" s="6" t="n">
        <v>656322</v>
      </c>
      <c r="C61" s="6" t="n">
        <v>785654</v>
      </c>
    </row>
    <row r="62">
      <c r="A62" s="4" t="inlineStr">
        <is>
          <t>Corporate loans | Corporate Portfolio | Credit risk | A2 | Expected credit loss allowance</t>
        </is>
      </c>
      <c r="B62" s="4" t="inlineStr">
        <is>
          <t xml:space="preserve"> </t>
        </is>
      </c>
      <c r="C62" s="4" t="inlineStr">
        <is>
          <t xml:space="preserve"> </t>
        </is>
      </c>
    </row>
    <row r="63">
      <c r="A63" s="3" t="inlineStr">
        <is>
          <t>Schedule of Quality Assets and its Related Provision [Line Items]</t>
        </is>
      </c>
      <c r="B63" s="4" t="inlineStr">
        <is>
          <t xml:space="preserve"> </t>
        </is>
      </c>
      <c r="C63" s="4" t="inlineStr">
        <is>
          <t xml:space="preserve"> </t>
        </is>
      </c>
    </row>
    <row r="64">
      <c r="A64" s="4" t="inlineStr">
        <is>
          <t>Book value, assets</t>
        </is>
      </c>
      <c r="B64" s="6" t="n">
        <v>-314</v>
      </c>
      <c r="C64" s="6" t="n">
        <v>-452</v>
      </c>
    </row>
    <row r="65">
      <c r="A65" s="4" t="inlineStr">
        <is>
          <t>Corporate loans | Corporate Portfolio | Credit risk | A3</t>
        </is>
      </c>
      <c r="B65" s="4" t="inlineStr">
        <is>
          <t xml:space="preserve"> </t>
        </is>
      </c>
      <c r="C65" s="4" t="inlineStr">
        <is>
          <t xml:space="preserve"> </t>
        </is>
      </c>
    </row>
    <row r="66">
      <c r="A66" s="3" t="inlineStr">
        <is>
          <t>Schedule of Quality Assets and its Related Provision [Line Items]</t>
        </is>
      </c>
      <c r="B66" s="4" t="inlineStr">
        <is>
          <t xml:space="preserve"> </t>
        </is>
      </c>
      <c r="C66" s="4" t="inlineStr">
        <is>
          <t xml:space="preserve"> </t>
        </is>
      </c>
    </row>
    <row r="67">
      <c r="A67" s="4" t="inlineStr">
        <is>
          <t>Percentage</t>
        </is>
      </c>
      <c r="B67" s="10" t="n">
        <v>0.0561</v>
      </c>
      <c r="C67" s="10" t="n">
        <v>0.0694</v>
      </c>
    </row>
    <row r="68">
      <c r="A68" s="4" t="inlineStr">
        <is>
          <t>Total ECL Percentage</t>
        </is>
      </c>
      <c r="B68" s="10" t="n">
        <v>0.0019</v>
      </c>
      <c r="C68" s="10" t="n">
        <v>0.0018</v>
      </c>
    </row>
    <row r="69">
      <c r="A69" s="4" t="inlineStr">
        <is>
          <t>Corporate loans | Corporate Portfolio | Credit risk | A3 | Gross balance</t>
        </is>
      </c>
      <c r="B69" s="4" t="inlineStr">
        <is>
          <t xml:space="preserve"> </t>
        </is>
      </c>
      <c r="C69" s="4" t="inlineStr">
        <is>
          <t xml:space="preserve"> </t>
        </is>
      </c>
    </row>
    <row r="70">
      <c r="A70" s="3" t="inlineStr">
        <is>
          <t>Schedule of Quality Assets and its Related Provision [Line Items]</t>
        </is>
      </c>
      <c r="B70" s="4" t="inlineStr">
        <is>
          <t xml:space="preserve"> </t>
        </is>
      </c>
      <c r="C70" s="4" t="inlineStr">
        <is>
          <t xml:space="preserve"> </t>
        </is>
      </c>
    </row>
    <row r="71">
      <c r="A71" s="4" t="inlineStr">
        <is>
          <t>Book value, assets</t>
        </is>
      </c>
      <c r="B71" s="6" t="n">
        <v>2318326</v>
      </c>
      <c r="C71" s="6" t="n">
        <v>2832719</v>
      </c>
    </row>
    <row r="72">
      <c r="A72" s="4" t="inlineStr">
        <is>
          <t>Corporate loans | Corporate Portfolio | Credit risk | A3 | Expected credit loss allowance</t>
        </is>
      </c>
      <c r="B72" s="4" t="inlineStr">
        <is>
          <t xml:space="preserve"> </t>
        </is>
      </c>
      <c r="C72" s="4" t="inlineStr">
        <is>
          <t xml:space="preserve"> </t>
        </is>
      </c>
    </row>
    <row r="73">
      <c r="A73" s="3" t="inlineStr">
        <is>
          <t>Schedule of Quality Assets and its Related Provision [Line Items]</t>
        </is>
      </c>
      <c r="B73" s="4" t="inlineStr">
        <is>
          <t xml:space="preserve"> </t>
        </is>
      </c>
      <c r="C73" s="4" t="inlineStr">
        <is>
          <t xml:space="preserve"> </t>
        </is>
      </c>
    </row>
    <row r="74">
      <c r="A74" s="4" t="inlineStr">
        <is>
          <t>Book value, assets</t>
        </is>
      </c>
      <c r="B74" s="6" t="n">
        <v>-2208</v>
      </c>
      <c r="C74" s="6" t="n">
        <v>-2120</v>
      </c>
    </row>
    <row r="75">
      <c r="A75" s="4" t="inlineStr">
        <is>
          <t>Corporate loans | Corporate Portfolio | Credit risk | A4</t>
        </is>
      </c>
      <c r="B75" s="4" t="inlineStr">
        <is>
          <t xml:space="preserve"> </t>
        </is>
      </c>
      <c r="C75" s="4" t="inlineStr">
        <is>
          <t xml:space="preserve"> </t>
        </is>
      </c>
    </row>
    <row r="76">
      <c r="A76" s="3" t="inlineStr">
        <is>
          <t>Schedule of Quality Assets and its Related Provision [Line Items]</t>
        </is>
      </c>
      <c r="B76" s="4" t="inlineStr">
        <is>
          <t xml:space="preserve"> </t>
        </is>
      </c>
      <c r="C76" s="4" t="inlineStr">
        <is>
          <t xml:space="preserve"> </t>
        </is>
      </c>
    </row>
    <row r="77">
      <c r="A77" s="4" t="inlineStr">
        <is>
          <t>Percentage</t>
        </is>
      </c>
      <c r="B77" s="10" t="n">
        <v>0.0611</v>
      </c>
      <c r="C77" s="10" t="n">
        <v>0.0611</v>
      </c>
    </row>
    <row r="78">
      <c r="A78" s="4" t="inlineStr">
        <is>
          <t>Total ECL Percentage</t>
        </is>
      </c>
      <c r="B78" s="10" t="n">
        <v>0.0032</v>
      </c>
      <c r="C78" s="10" t="n">
        <v>0.0022</v>
      </c>
    </row>
    <row r="79">
      <c r="A79" s="4" t="inlineStr">
        <is>
          <t>Corporate loans | Corporate Portfolio | Credit risk | A4 | Gross balance</t>
        </is>
      </c>
      <c r="B79" s="4" t="inlineStr">
        <is>
          <t xml:space="preserve"> </t>
        </is>
      </c>
      <c r="C79" s="4" t="inlineStr">
        <is>
          <t xml:space="preserve"> </t>
        </is>
      </c>
    </row>
    <row r="80">
      <c r="A80" s="3" t="inlineStr">
        <is>
          <t>Schedule of Quality Assets and its Related Provision [Line Items]</t>
        </is>
      </c>
      <c r="B80" s="4" t="inlineStr">
        <is>
          <t xml:space="preserve"> </t>
        </is>
      </c>
      <c r="C80" s="4" t="inlineStr">
        <is>
          <t xml:space="preserve"> </t>
        </is>
      </c>
    </row>
    <row r="81">
      <c r="A81" s="4" t="inlineStr">
        <is>
          <t>Book value, assets</t>
        </is>
      </c>
      <c r="B81" s="6" t="n">
        <v>2523544</v>
      </c>
      <c r="C81" s="6" t="n">
        <v>2495187</v>
      </c>
    </row>
    <row r="82">
      <c r="A82" s="4" t="inlineStr">
        <is>
          <t>Corporate loans | Corporate Portfolio | Credit risk | A4 | Expected credit loss allowance</t>
        </is>
      </c>
      <c r="B82" s="4" t="inlineStr">
        <is>
          <t xml:space="preserve"> </t>
        </is>
      </c>
      <c r="C82" s="4" t="inlineStr">
        <is>
          <t xml:space="preserve"> </t>
        </is>
      </c>
    </row>
    <row r="83">
      <c r="A83" s="3" t="inlineStr">
        <is>
          <t>Schedule of Quality Assets and its Related Provision [Line Items]</t>
        </is>
      </c>
      <c r="B83" s="4" t="inlineStr">
        <is>
          <t xml:space="preserve"> </t>
        </is>
      </c>
      <c r="C83" s="4" t="inlineStr">
        <is>
          <t xml:space="preserve"> </t>
        </is>
      </c>
    </row>
    <row r="84">
      <c r="A84" s="4" t="inlineStr">
        <is>
          <t>Book value, assets</t>
        </is>
      </c>
      <c r="B84" s="6" t="n">
        <v>-3835</v>
      </c>
      <c r="C84" s="6" t="n">
        <v>-2534</v>
      </c>
    </row>
    <row r="85">
      <c r="A85" s="4" t="inlineStr">
        <is>
          <t>Corporate loans | Corporate Portfolio | Credit risk | A5</t>
        </is>
      </c>
      <c r="B85" s="4" t="inlineStr">
        <is>
          <t xml:space="preserve"> </t>
        </is>
      </c>
      <c r="C85" s="4" t="inlineStr">
        <is>
          <t xml:space="preserve"> </t>
        </is>
      </c>
    </row>
    <row r="86">
      <c r="A86" s="3" t="inlineStr">
        <is>
          <t>Schedule of Quality Assets and its Related Provision [Line Items]</t>
        </is>
      </c>
      <c r="B86" s="4" t="inlineStr">
        <is>
          <t xml:space="preserve"> </t>
        </is>
      </c>
      <c r="C86" s="4" t="inlineStr">
        <is>
          <t xml:space="preserve"> </t>
        </is>
      </c>
    </row>
    <row r="87">
      <c r="A87" s="4" t="inlineStr">
        <is>
          <t>Percentage</t>
        </is>
      </c>
      <c r="B87" s="10" t="n">
        <v>0.0675</v>
      </c>
      <c r="C87" s="10" t="n">
        <v>0.06809999999999999</v>
      </c>
    </row>
    <row r="88">
      <c r="A88" s="4" t="inlineStr">
        <is>
          <t>Total ECL Percentage</t>
        </is>
      </c>
      <c r="B88" s="10" t="n">
        <v>0.0065</v>
      </c>
      <c r="C88" s="10" t="n">
        <v>0.0057</v>
      </c>
    </row>
    <row r="89">
      <c r="A89" s="4" t="inlineStr">
        <is>
          <t>Corporate loans | Corporate Portfolio | Credit risk | A5 | Gross balance</t>
        </is>
      </c>
      <c r="B89" s="4" t="inlineStr">
        <is>
          <t xml:space="preserve"> </t>
        </is>
      </c>
      <c r="C89" s="4" t="inlineStr">
        <is>
          <t xml:space="preserve"> </t>
        </is>
      </c>
    </row>
    <row r="90">
      <c r="A90" s="3" t="inlineStr">
        <is>
          <t>Schedule of Quality Assets and its Related Provision [Line Items]</t>
        </is>
      </c>
      <c r="B90" s="4" t="inlineStr">
        <is>
          <t xml:space="preserve"> </t>
        </is>
      </c>
      <c r="C90" s="4" t="inlineStr">
        <is>
          <t xml:space="preserve"> </t>
        </is>
      </c>
    </row>
    <row r="91">
      <c r="A91" s="4" t="inlineStr">
        <is>
          <t>Book value, assets</t>
        </is>
      </c>
      <c r="B91" s="6" t="n">
        <v>2791219</v>
      </c>
      <c r="C91" s="6" t="n">
        <v>2781194</v>
      </c>
    </row>
    <row r="92">
      <c r="A92" s="4" t="inlineStr">
        <is>
          <t>Corporate loans | Corporate Portfolio | Credit risk | A5 | Expected credit loss allowance</t>
        </is>
      </c>
      <c r="B92" s="4" t="inlineStr">
        <is>
          <t xml:space="preserve"> </t>
        </is>
      </c>
      <c r="C92" s="4" t="inlineStr">
        <is>
          <t xml:space="preserve"> </t>
        </is>
      </c>
    </row>
    <row r="93">
      <c r="A93" s="3" t="inlineStr">
        <is>
          <t>Schedule of Quality Assets and its Related Provision [Line Items]</t>
        </is>
      </c>
      <c r="B93" s="4" t="inlineStr">
        <is>
          <t xml:space="preserve"> </t>
        </is>
      </c>
      <c r="C93" s="4" t="inlineStr">
        <is>
          <t xml:space="preserve"> </t>
        </is>
      </c>
    </row>
    <row r="94">
      <c r="A94" s="4" t="inlineStr">
        <is>
          <t>Book value, assets</t>
        </is>
      </c>
      <c r="B94" s="6" t="n">
        <v>-7754</v>
      </c>
      <c r="C94" s="6" t="n">
        <v>-6555</v>
      </c>
    </row>
    <row r="95">
      <c r="A95" s="4" t="inlineStr">
        <is>
          <t>Corporate loans | Corporate Portfolio | Credit risk | A6</t>
        </is>
      </c>
      <c r="B95" s="4" t="inlineStr">
        <is>
          <t xml:space="preserve"> </t>
        </is>
      </c>
      <c r="C95" s="4" t="inlineStr">
        <is>
          <t xml:space="preserve"> </t>
        </is>
      </c>
    </row>
    <row r="96">
      <c r="A96" s="3" t="inlineStr">
        <is>
          <t>Schedule of Quality Assets and its Related Provision [Line Items]</t>
        </is>
      </c>
      <c r="B96" s="4" t="inlineStr">
        <is>
          <t xml:space="preserve"> </t>
        </is>
      </c>
      <c r="C96" s="4" t="inlineStr">
        <is>
          <t xml:space="preserve"> </t>
        </is>
      </c>
    </row>
    <row r="97">
      <c r="A97" s="4" t="inlineStr">
        <is>
          <t>Percentage</t>
        </is>
      </c>
      <c r="B97" s="10" t="n">
        <v>0.0535</v>
      </c>
      <c r="C97" s="10" t="n">
        <v>0.053</v>
      </c>
    </row>
    <row r="98">
      <c r="A98" s="4" t="inlineStr">
        <is>
          <t>Total ECL Percentage</t>
        </is>
      </c>
      <c r="B98" s="10" t="n">
        <v>0.0102</v>
      </c>
      <c r="C98" s="10" t="n">
        <v>0.0097</v>
      </c>
    </row>
    <row r="99">
      <c r="A99" s="4" t="inlineStr">
        <is>
          <t>Corporate loans | Corporate Portfolio | Credit risk | A6 | Gross balance</t>
        </is>
      </c>
      <c r="B99" s="4" t="inlineStr">
        <is>
          <t xml:space="preserve"> </t>
        </is>
      </c>
      <c r="C99" s="4" t="inlineStr">
        <is>
          <t xml:space="preserve"> </t>
        </is>
      </c>
    </row>
    <row r="100">
      <c r="A100" s="3" t="inlineStr">
        <is>
          <t>Schedule of Quality Assets and its Related Provision [Line Items]</t>
        </is>
      </c>
      <c r="B100" s="4" t="inlineStr">
        <is>
          <t xml:space="preserve"> </t>
        </is>
      </c>
      <c r="C100" s="4" t="inlineStr">
        <is>
          <t xml:space="preserve"> </t>
        </is>
      </c>
    </row>
    <row r="101">
      <c r="A101" s="4" t="inlineStr">
        <is>
          <t>Book value, assets</t>
        </is>
      </c>
      <c r="B101" s="6" t="n">
        <v>2212682</v>
      </c>
      <c r="C101" s="6" t="n">
        <v>2162526</v>
      </c>
    </row>
    <row r="102">
      <c r="A102" s="4" t="inlineStr">
        <is>
          <t>Corporate loans | Corporate Portfolio | Credit risk | A6 | Expected credit loss allowance</t>
        </is>
      </c>
      <c r="B102" s="4" t="inlineStr">
        <is>
          <t xml:space="preserve"> </t>
        </is>
      </c>
      <c r="C102" s="4" t="inlineStr">
        <is>
          <t xml:space="preserve"> </t>
        </is>
      </c>
    </row>
    <row r="103">
      <c r="A103" s="3" t="inlineStr">
        <is>
          <t>Schedule of Quality Assets and its Related Provision [Line Items]</t>
        </is>
      </c>
      <c r="B103" s="4" t="inlineStr">
        <is>
          <t xml:space="preserve"> </t>
        </is>
      </c>
      <c r="C103" s="4" t="inlineStr">
        <is>
          <t xml:space="preserve"> </t>
        </is>
      </c>
    </row>
    <row r="104">
      <c r="A104" s="4" t="inlineStr">
        <is>
          <t>Book value, assets</t>
        </is>
      </c>
      <c r="B104" s="6" t="n">
        <v>-12126</v>
      </c>
      <c r="C104" s="6" t="n">
        <v>-11132</v>
      </c>
    </row>
    <row r="105">
      <c r="A105" s="4" t="inlineStr">
        <is>
          <t>Corporate loans | Corporate Portfolio | Credit risk | B1</t>
        </is>
      </c>
      <c r="B105" s="4" t="inlineStr">
        <is>
          <t xml:space="preserve"> </t>
        </is>
      </c>
      <c r="C105" s="4" t="inlineStr">
        <is>
          <t xml:space="preserve"> </t>
        </is>
      </c>
    </row>
    <row r="106">
      <c r="A106" s="3" t="inlineStr">
        <is>
          <t>Schedule of Quality Assets and its Related Provision [Line Items]</t>
        </is>
      </c>
      <c r="B106" s="4" t="inlineStr">
        <is>
          <t xml:space="preserve"> </t>
        </is>
      </c>
      <c r="C106" s="4" t="inlineStr">
        <is>
          <t xml:space="preserve"> </t>
        </is>
      </c>
    </row>
    <row r="107">
      <c r="A107" s="4" t="inlineStr">
        <is>
          <t>Percentage</t>
        </is>
      </c>
      <c r="B107" s="10" t="n">
        <v>0.0195</v>
      </c>
      <c r="C107" s="10" t="n">
        <v>0.0151</v>
      </c>
    </row>
    <row r="108">
      <c r="A108" s="4" t="inlineStr">
        <is>
          <t>Total ECL Percentage</t>
        </is>
      </c>
      <c r="B108" s="10" t="n">
        <v>0.0117</v>
      </c>
      <c r="C108" s="10" t="n">
        <v>0.013</v>
      </c>
    </row>
    <row r="109">
      <c r="A109" s="4" t="inlineStr">
        <is>
          <t>Corporate loans | Corporate Portfolio | Credit risk | B1 | Gross balance</t>
        </is>
      </c>
      <c r="B109" s="4" t="inlineStr">
        <is>
          <t xml:space="preserve"> </t>
        </is>
      </c>
      <c r="C109" s="4" t="inlineStr">
        <is>
          <t xml:space="preserve"> </t>
        </is>
      </c>
    </row>
    <row r="110">
      <c r="A110" s="3" t="inlineStr">
        <is>
          <t>Schedule of Quality Assets and its Related Provision [Line Items]</t>
        </is>
      </c>
      <c r="B110" s="4" t="inlineStr">
        <is>
          <t xml:space="preserve"> </t>
        </is>
      </c>
      <c r="C110" s="4" t="inlineStr">
        <is>
          <t xml:space="preserve"> </t>
        </is>
      </c>
    </row>
    <row r="111">
      <c r="A111" s="4" t="inlineStr">
        <is>
          <t>Book value, assets</t>
        </is>
      </c>
      <c r="B111" s="6" t="n">
        <v>805086</v>
      </c>
      <c r="C111" s="6" t="n">
        <v>617104</v>
      </c>
    </row>
    <row r="112">
      <c r="A112" s="4" t="inlineStr">
        <is>
          <t>Corporate loans | Corporate Portfolio | Credit risk | B1 | Expected credit loss allowance</t>
        </is>
      </c>
      <c r="B112" s="4" t="inlineStr">
        <is>
          <t xml:space="preserve"> </t>
        </is>
      </c>
      <c r="C112" s="4" t="inlineStr">
        <is>
          <t xml:space="preserve"> </t>
        </is>
      </c>
    </row>
    <row r="113">
      <c r="A113" s="3" t="inlineStr">
        <is>
          <t>Schedule of Quality Assets and its Related Provision [Line Items]</t>
        </is>
      </c>
      <c r="B113" s="4" t="inlineStr">
        <is>
          <t xml:space="preserve"> </t>
        </is>
      </c>
      <c r="C113" s="4" t="inlineStr">
        <is>
          <t xml:space="preserve"> </t>
        </is>
      </c>
    </row>
    <row r="114">
      <c r="A114" s="4" t="inlineStr">
        <is>
          <t>Book value, assets</t>
        </is>
      </c>
      <c r="B114" s="6" t="n">
        <v>-13984</v>
      </c>
      <c r="C114" s="6" t="n">
        <v>-14982</v>
      </c>
    </row>
    <row r="115">
      <c r="A115" s="4" t="inlineStr">
        <is>
          <t>Corporate loans | Corporate Portfolio | Credit risk | B2</t>
        </is>
      </c>
      <c r="B115" s="4" t="inlineStr">
        <is>
          <t xml:space="preserve"> </t>
        </is>
      </c>
      <c r="C115" s="4" t="inlineStr">
        <is>
          <t xml:space="preserve"> </t>
        </is>
      </c>
    </row>
    <row r="116">
      <c r="A116" s="3" t="inlineStr">
        <is>
          <t>Schedule of Quality Assets and its Related Provision [Line Items]</t>
        </is>
      </c>
      <c r="B116" s="4" t="inlineStr">
        <is>
          <t xml:space="preserve"> </t>
        </is>
      </c>
      <c r="C116" s="4" t="inlineStr">
        <is>
          <t xml:space="preserve"> </t>
        </is>
      </c>
    </row>
    <row r="117">
      <c r="A117" s="4" t="inlineStr">
        <is>
          <t>Percentage</t>
        </is>
      </c>
      <c r="B117" s="10" t="n">
        <v>0.0037</v>
      </c>
      <c r="C117" s="10" t="n">
        <v>0.0047</v>
      </c>
    </row>
    <row r="118">
      <c r="A118" s="4" t="inlineStr">
        <is>
          <t>Total ECL Percentage</t>
        </is>
      </c>
      <c r="B118" s="10" t="n">
        <v>0.0063</v>
      </c>
      <c r="C118" s="10" t="n">
        <v>0.0072</v>
      </c>
    </row>
    <row r="119">
      <c r="A119" s="4" t="inlineStr">
        <is>
          <t>Corporate loans | Corporate Portfolio | Credit risk | B2 | Gross balance</t>
        </is>
      </c>
      <c r="B119" s="4" t="inlineStr">
        <is>
          <t xml:space="preserve"> </t>
        </is>
      </c>
      <c r="C119" s="4" t="inlineStr">
        <is>
          <t xml:space="preserve"> </t>
        </is>
      </c>
    </row>
    <row r="120">
      <c r="A120" s="3" t="inlineStr">
        <is>
          <t>Schedule of Quality Assets and its Related Provision [Line Items]</t>
        </is>
      </c>
      <c r="B120" s="4" t="inlineStr">
        <is>
          <t xml:space="preserve"> </t>
        </is>
      </c>
      <c r="C120" s="4" t="inlineStr">
        <is>
          <t xml:space="preserve"> </t>
        </is>
      </c>
    </row>
    <row r="121">
      <c r="A121" s="4" t="inlineStr">
        <is>
          <t>Book value, assets</t>
        </is>
      </c>
      <c r="B121" s="6" t="n">
        <v>153439</v>
      </c>
      <c r="C121" s="6" t="n">
        <v>190140</v>
      </c>
    </row>
    <row r="122">
      <c r="A122" s="4" t="inlineStr">
        <is>
          <t>Corporate loans | Corporate Portfolio | Credit risk | B2 | Expected credit loss allowance</t>
        </is>
      </c>
      <c r="B122" s="4" t="inlineStr">
        <is>
          <t xml:space="preserve"> </t>
        </is>
      </c>
      <c r="C122" s="4" t="inlineStr">
        <is>
          <t xml:space="preserve"> </t>
        </is>
      </c>
    </row>
    <row r="123">
      <c r="A123" s="3" t="inlineStr">
        <is>
          <t>Schedule of Quality Assets and its Related Provision [Line Items]</t>
        </is>
      </c>
      <c r="B123" s="4" t="inlineStr">
        <is>
          <t xml:space="preserve"> </t>
        </is>
      </c>
      <c r="C123" s="4" t="inlineStr">
        <is>
          <t xml:space="preserve"> </t>
        </is>
      </c>
    </row>
    <row r="124">
      <c r="A124" s="4" t="inlineStr">
        <is>
          <t>Book value, assets</t>
        </is>
      </c>
      <c r="B124" s="6" t="n">
        <v>-7559</v>
      </c>
      <c r="C124" s="6" t="n">
        <v>-8248</v>
      </c>
    </row>
    <row r="125">
      <c r="A125" s="4" t="inlineStr">
        <is>
          <t>Corporate loans | Corporate Portfolio | Credit risk | B3</t>
        </is>
      </c>
      <c r="B125" s="4" t="inlineStr">
        <is>
          <t xml:space="preserve"> </t>
        </is>
      </c>
      <c r="C125" s="4" t="inlineStr">
        <is>
          <t xml:space="preserve"> </t>
        </is>
      </c>
    </row>
    <row r="126">
      <c r="A126" s="3" t="inlineStr">
        <is>
          <t>Schedule of Quality Assets and its Related Provision [Line Items]</t>
        </is>
      </c>
      <c r="B126" s="4" t="inlineStr">
        <is>
          <t xml:space="preserve"> </t>
        </is>
      </c>
      <c r="C126" s="4" t="inlineStr">
        <is>
          <t xml:space="preserve"> </t>
        </is>
      </c>
    </row>
    <row r="127">
      <c r="A127" s="4" t="inlineStr">
        <is>
          <t>Percentage</t>
        </is>
      </c>
      <c r="B127" s="10" t="n">
        <v>0.0034</v>
      </c>
      <c r="C127" s="10" t="n">
        <v>0.0026</v>
      </c>
    </row>
    <row r="128">
      <c r="A128" s="4" t="inlineStr">
        <is>
          <t>Total ECL Percentage</t>
        </is>
      </c>
      <c r="B128" s="10" t="n">
        <v>0.0069</v>
      </c>
      <c r="C128" s="10" t="n">
        <v>0.0062</v>
      </c>
    </row>
    <row r="129">
      <c r="A129" s="4" t="inlineStr">
        <is>
          <t>Corporate loans | Corporate Portfolio | Credit risk | B3 | Gross balance</t>
        </is>
      </c>
      <c r="B129" s="4" t="inlineStr">
        <is>
          <t xml:space="preserve"> </t>
        </is>
      </c>
      <c r="C129" s="4" t="inlineStr">
        <is>
          <t xml:space="preserve"> </t>
        </is>
      </c>
    </row>
    <row r="130">
      <c r="A130" s="3" t="inlineStr">
        <is>
          <t>Schedule of Quality Assets and its Related Provision [Line Items]</t>
        </is>
      </c>
      <c r="B130" s="4" t="inlineStr">
        <is>
          <t xml:space="preserve"> </t>
        </is>
      </c>
      <c r="C130" s="4" t="inlineStr">
        <is>
          <t xml:space="preserve"> </t>
        </is>
      </c>
    </row>
    <row r="131">
      <c r="A131" s="4" t="inlineStr">
        <is>
          <t>Book value, assets</t>
        </is>
      </c>
      <c r="B131" s="6" t="n">
        <v>139401</v>
      </c>
      <c r="C131" s="6" t="n">
        <v>104579</v>
      </c>
    </row>
    <row r="132">
      <c r="A132" s="4" t="inlineStr">
        <is>
          <t>Corporate loans | Corporate Portfolio | Credit risk | B3 | Expected credit loss allowance</t>
        </is>
      </c>
      <c r="B132" s="4" t="inlineStr">
        <is>
          <t xml:space="preserve"> </t>
        </is>
      </c>
      <c r="C132" s="4" t="inlineStr">
        <is>
          <t xml:space="preserve"> </t>
        </is>
      </c>
    </row>
    <row r="133">
      <c r="A133" s="3" t="inlineStr">
        <is>
          <t>Schedule of Quality Assets and its Related Provision [Line Items]</t>
        </is>
      </c>
      <c r="B133" s="4" t="inlineStr">
        <is>
          <t xml:space="preserve"> </t>
        </is>
      </c>
      <c r="C133" s="4" t="inlineStr">
        <is>
          <t xml:space="preserve"> </t>
        </is>
      </c>
    </row>
    <row r="134">
      <c r="A134" s="4" t="inlineStr">
        <is>
          <t>Book value, assets</t>
        </is>
      </c>
      <c r="B134" s="6" t="n">
        <v>-8241</v>
      </c>
      <c r="C134" s="6" t="n">
        <v>-7125</v>
      </c>
    </row>
    <row r="135">
      <c r="A135" s="4" t="inlineStr">
        <is>
          <t>Corporate loans | Corporate Portfolio | Credit risk | B4</t>
        </is>
      </c>
      <c r="B135" s="4" t="inlineStr">
        <is>
          <t xml:space="preserve"> </t>
        </is>
      </c>
      <c r="C135" s="4" t="inlineStr">
        <is>
          <t xml:space="preserve"> </t>
        </is>
      </c>
    </row>
    <row r="136">
      <c r="A136" s="3" t="inlineStr">
        <is>
          <t>Schedule of Quality Assets and its Related Provision [Line Items]</t>
        </is>
      </c>
      <c r="B136" s="4" t="inlineStr">
        <is>
          <t xml:space="preserve"> </t>
        </is>
      </c>
      <c r="C136" s="4" t="inlineStr">
        <is>
          <t xml:space="preserve"> </t>
        </is>
      </c>
    </row>
    <row r="137">
      <c r="A137" s="4" t="inlineStr">
        <is>
          <t>Percentage</t>
        </is>
      </c>
      <c r="B137" s="10" t="n">
        <v>0.0024</v>
      </c>
      <c r="C137" s="10" t="n">
        <v>0.0024</v>
      </c>
    </row>
    <row r="138">
      <c r="A138" s="4" t="inlineStr">
        <is>
          <t>Total ECL Percentage</t>
        </is>
      </c>
      <c r="B138" s="10" t="n">
        <v>0.0095</v>
      </c>
      <c r="C138" s="10" t="n">
        <v>0.0107</v>
      </c>
    </row>
    <row r="139">
      <c r="A139" s="4" t="inlineStr">
        <is>
          <t>Corporate loans | Corporate Portfolio | Credit risk | B4 | Gross balance</t>
        </is>
      </c>
      <c r="B139" s="4" t="inlineStr">
        <is>
          <t xml:space="preserve"> </t>
        </is>
      </c>
      <c r="C139" s="4" t="inlineStr">
        <is>
          <t xml:space="preserve"> </t>
        </is>
      </c>
    </row>
    <row r="140">
      <c r="A140" s="3" t="inlineStr">
        <is>
          <t>Schedule of Quality Assets and its Related Provision [Line Items]</t>
        </is>
      </c>
      <c r="B140" s="4" t="inlineStr">
        <is>
          <t xml:space="preserve"> </t>
        </is>
      </c>
      <c r="C140" s="4" t="inlineStr">
        <is>
          <t xml:space="preserve"> </t>
        </is>
      </c>
    </row>
    <row r="141">
      <c r="A141" s="4" t="inlineStr">
        <is>
          <t>Book value, assets</t>
        </is>
      </c>
      <c r="B141" s="6" t="n">
        <v>98742</v>
      </c>
      <c r="C141" s="6" t="n">
        <v>97041</v>
      </c>
    </row>
    <row r="142">
      <c r="A142" s="4" t="inlineStr">
        <is>
          <t>Corporate loans | Corporate Portfolio | Credit risk | B4 | Expected credit loss allowance</t>
        </is>
      </c>
      <c r="B142" s="4" t="inlineStr">
        <is>
          <t xml:space="preserve"> </t>
        </is>
      </c>
      <c r="C142" s="4" t="inlineStr">
        <is>
          <t xml:space="preserve"> </t>
        </is>
      </c>
    </row>
    <row r="143">
      <c r="A143" s="3" t="inlineStr">
        <is>
          <t>Schedule of Quality Assets and its Related Provision [Line Items]</t>
        </is>
      </c>
      <c r="B143" s="4" t="inlineStr">
        <is>
          <t xml:space="preserve"> </t>
        </is>
      </c>
      <c r="C143" s="4" t="inlineStr">
        <is>
          <t xml:space="preserve"> </t>
        </is>
      </c>
    </row>
    <row r="144">
      <c r="A144" s="4" t="inlineStr">
        <is>
          <t>Book value, assets</t>
        </is>
      </c>
      <c r="B144" s="6" t="n">
        <v>-11323</v>
      </c>
      <c r="C144" s="6" t="n">
        <v>-12338</v>
      </c>
    </row>
    <row r="145">
      <c r="A145" s="4" t="inlineStr">
        <is>
          <t>Corporate loans | Corporate Portfolio | Credit risk | C1</t>
        </is>
      </c>
      <c r="B145" s="4" t="inlineStr">
        <is>
          <t xml:space="preserve"> </t>
        </is>
      </c>
      <c r="C145" s="4" t="inlineStr">
        <is>
          <t xml:space="preserve"> </t>
        </is>
      </c>
    </row>
    <row r="146">
      <c r="A146" s="3" t="inlineStr">
        <is>
          <t>Schedule of Quality Assets and its Related Provision [Line Items]</t>
        </is>
      </c>
      <c r="B146" s="4" t="inlineStr">
        <is>
          <t xml:space="preserve"> </t>
        </is>
      </c>
      <c r="C146" s="4" t="inlineStr">
        <is>
          <t xml:space="preserve"> </t>
        </is>
      </c>
    </row>
    <row r="147">
      <c r="A147" s="4" t="inlineStr">
        <is>
          <t>Percentage</t>
        </is>
      </c>
      <c r="B147" s="10" t="n">
        <v>0.0052</v>
      </c>
      <c r="C147" s="10" t="n">
        <v>0.0053</v>
      </c>
    </row>
    <row r="148">
      <c r="A148" s="4" t="inlineStr">
        <is>
          <t>Total ECL Percentage</t>
        </is>
      </c>
      <c r="B148" s="10" t="n">
        <v>0.053</v>
      </c>
      <c r="C148" s="10" t="n">
        <v>0.0543</v>
      </c>
    </row>
    <row r="149">
      <c r="A149" s="4" t="inlineStr">
        <is>
          <t>Corporate loans | Corporate Portfolio | Credit risk | C1 | Gross balance</t>
        </is>
      </c>
      <c r="B149" s="4" t="inlineStr">
        <is>
          <t xml:space="preserve"> </t>
        </is>
      </c>
      <c r="C149" s="4" t="inlineStr">
        <is>
          <t xml:space="preserve"> </t>
        </is>
      </c>
    </row>
    <row r="150">
      <c r="A150" s="3" t="inlineStr">
        <is>
          <t>Schedule of Quality Assets and its Related Provision [Line Items]</t>
        </is>
      </c>
      <c r="B150" s="4" t="inlineStr">
        <is>
          <t xml:space="preserve"> </t>
        </is>
      </c>
      <c r="C150" s="4" t="inlineStr">
        <is>
          <t xml:space="preserve"> </t>
        </is>
      </c>
    </row>
    <row r="151">
      <c r="A151" s="4" t="inlineStr">
        <is>
          <t>Book value, assets</t>
        </is>
      </c>
      <c r="B151" s="6" t="n">
        <v>214867</v>
      </c>
      <c r="C151" s="6" t="n">
        <v>214578</v>
      </c>
    </row>
    <row r="152">
      <c r="A152" s="4" t="inlineStr">
        <is>
          <t>Corporate loans | Corporate Portfolio | Credit risk | C1 | Expected credit loss allowance</t>
        </is>
      </c>
      <c r="B152" s="4" t="inlineStr">
        <is>
          <t xml:space="preserve"> </t>
        </is>
      </c>
      <c r="C152" s="4" t="inlineStr">
        <is>
          <t xml:space="preserve"> </t>
        </is>
      </c>
    </row>
    <row r="153">
      <c r="A153" s="3" t="inlineStr">
        <is>
          <t>Schedule of Quality Assets and its Related Provision [Line Items]</t>
        </is>
      </c>
      <c r="B153" s="4" t="inlineStr">
        <is>
          <t xml:space="preserve"> </t>
        </is>
      </c>
      <c r="C153" s="4" t="inlineStr">
        <is>
          <t xml:space="preserve"> </t>
        </is>
      </c>
    </row>
    <row r="154">
      <c r="A154" s="4" t="inlineStr">
        <is>
          <t>Book value, assets</t>
        </is>
      </c>
      <c r="B154" s="6" t="n">
        <v>-63153</v>
      </c>
      <c r="C154" s="6" t="n">
        <v>-62467</v>
      </c>
    </row>
    <row r="155">
      <c r="A155" s="4" t="inlineStr">
        <is>
          <t>Corporate loans | Corporate Portfolio | Credit risk | C2</t>
        </is>
      </c>
      <c r="B155" s="4" t="inlineStr">
        <is>
          <t xml:space="preserve"> </t>
        </is>
      </c>
      <c r="C155" s="4" t="inlineStr">
        <is>
          <t xml:space="preserve"> </t>
        </is>
      </c>
    </row>
    <row r="156">
      <c r="A156" s="3" t="inlineStr">
        <is>
          <t>Schedule of Quality Assets and its Related Provision [Line Items]</t>
        </is>
      </c>
      <c r="B156" s="4" t="inlineStr">
        <is>
          <t xml:space="preserve"> </t>
        </is>
      </c>
      <c r="C156" s="4" t="inlineStr">
        <is>
          <t xml:space="preserve"> </t>
        </is>
      </c>
    </row>
    <row r="157">
      <c r="A157" s="4" t="inlineStr">
        <is>
          <t>Percentage</t>
        </is>
      </c>
      <c r="B157" s="10" t="n">
        <v>0.0033</v>
      </c>
      <c r="C157" s="10" t="n">
        <v>0.0021</v>
      </c>
    </row>
    <row r="158">
      <c r="A158" s="4" t="inlineStr">
        <is>
          <t>Total ECL Percentage</t>
        </is>
      </c>
      <c r="B158" s="10" t="n">
        <v>0.0237</v>
      </c>
      <c r="C158" s="10" t="n">
        <v>0.0231</v>
      </c>
    </row>
    <row r="159">
      <c r="A159" s="4" t="inlineStr">
        <is>
          <t>Corporate loans | Corporate Portfolio | Credit risk | C2 | Gross balance</t>
        </is>
      </c>
      <c r="B159" s="4" t="inlineStr">
        <is>
          <t xml:space="preserve"> </t>
        </is>
      </c>
      <c r="C159" s="4" t="inlineStr">
        <is>
          <t xml:space="preserve"> </t>
        </is>
      </c>
    </row>
    <row r="160">
      <c r="A160" s="3" t="inlineStr">
        <is>
          <t>Schedule of Quality Assets and its Related Provision [Line Items]</t>
        </is>
      </c>
      <c r="B160" s="4" t="inlineStr">
        <is>
          <t xml:space="preserve"> </t>
        </is>
      </c>
      <c r="C160" s="4" t="inlineStr">
        <is>
          <t xml:space="preserve"> </t>
        </is>
      </c>
    </row>
    <row r="161">
      <c r="A161" s="4" t="inlineStr">
        <is>
          <t>Book value, assets</t>
        </is>
      </c>
      <c r="B161" s="6" t="n">
        <v>135929</v>
      </c>
      <c r="C161" s="6" t="n">
        <v>86427</v>
      </c>
    </row>
    <row r="162">
      <c r="A162" s="4" t="inlineStr">
        <is>
          <t>Corporate loans | Corporate Portfolio | Credit risk | C2 | Expected credit loss allowance</t>
        </is>
      </c>
      <c r="B162" s="4" t="inlineStr">
        <is>
          <t xml:space="preserve"> </t>
        </is>
      </c>
      <c r="C162" s="4" t="inlineStr">
        <is>
          <t xml:space="preserve"> </t>
        </is>
      </c>
    </row>
    <row r="163">
      <c r="A163" s="3" t="inlineStr">
        <is>
          <t>Schedule of Quality Assets and its Related Provision [Line Items]</t>
        </is>
      </c>
      <c r="B163" s="4" t="inlineStr">
        <is>
          <t xml:space="preserve"> </t>
        </is>
      </c>
      <c r="C163" s="4" t="inlineStr">
        <is>
          <t xml:space="preserve"> </t>
        </is>
      </c>
    </row>
    <row r="164">
      <c r="A164" s="4" t="inlineStr">
        <is>
          <t>Book value, assets</t>
        </is>
      </c>
      <c r="B164" s="6" t="n">
        <v>-28260</v>
      </c>
      <c r="C164" s="6" t="n">
        <v>-26526</v>
      </c>
    </row>
    <row r="165">
      <c r="A165" s="4" t="inlineStr">
        <is>
          <t>Corporate loans | Corporate Portfolio | Credit risk | C3</t>
        </is>
      </c>
      <c r="B165" s="4" t="inlineStr">
        <is>
          <t xml:space="preserve"> </t>
        </is>
      </c>
      <c r="C165" s="4" t="inlineStr">
        <is>
          <t xml:space="preserve"> </t>
        </is>
      </c>
    </row>
    <row r="166">
      <c r="A166" s="3" t="inlineStr">
        <is>
          <t>Schedule of Quality Assets and its Related Provision [Line Items]</t>
        </is>
      </c>
      <c r="B166" s="4" t="inlineStr">
        <is>
          <t xml:space="preserve"> </t>
        </is>
      </c>
      <c r="C166" s="4" t="inlineStr">
        <is>
          <t xml:space="preserve"> </t>
        </is>
      </c>
    </row>
    <row r="167">
      <c r="A167" s="4" t="inlineStr">
        <is>
          <t>Percentage</t>
        </is>
      </c>
      <c r="B167" s="10" t="n">
        <v>0.0017</v>
      </c>
      <c r="C167" s="10" t="n">
        <v>0.0026</v>
      </c>
    </row>
    <row r="168">
      <c r="A168" s="4" t="inlineStr">
        <is>
          <t>Total ECL Percentage</t>
        </is>
      </c>
      <c r="B168" s="10" t="n">
        <v>0.024</v>
      </c>
      <c r="C168" s="10" t="n">
        <v>0.031</v>
      </c>
    </row>
    <row r="169">
      <c r="A169" s="4" t="inlineStr">
        <is>
          <t>Corporate loans | Corporate Portfolio | Credit risk | C3 | Gross balance</t>
        </is>
      </c>
      <c r="B169" s="4" t="inlineStr">
        <is>
          <t xml:space="preserve"> </t>
        </is>
      </c>
      <c r="C169" s="4" t="inlineStr">
        <is>
          <t xml:space="preserve"> </t>
        </is>
      </c>
    </row>
    <row r="170">
      <c r="A170" s="3" t="inlineStr">
        <is>
          <t>Schedule of Quality Assets and its Related Provision [Line Items]</t>
        </is>
      </c>
      <c r="B170" s="4" t="inlineStr">
        <is>
          <t xml:space="preserve"> </t>
        </is>
      </c>
      <c r="C170" s="4" t="inlineStr">
        <is>
          <t xml:space="preserve"> </t>
        </is>
      </c>
    </row>
    <row r="171">
      <c r="A171" s="4" t="inlineStr">
        <is>
          <t>Book value, assets</t>
        </is>
      </c>
      <c r="B171" s="6" t="n">
        <v>68330</v>
      </c>
      <c r="C171" s="6" t="n">
        <v>104504</v>
      </c>
    </row>
    <row r="172">
      <c r="A172" s="4" t="inlineStr">
        <is>
          <t>Corporate loans | Corporate Portfolio | Credit risk | C3 | Expected credit loss allowance</t>
        </is>
      </c>
      <c r="B172" s="4" t="inlineStr">
        <is>
          <t xml:space="preserve"> </t>
        </is>
      </c>
      <c r="C172" s="4" t="inlineStr">
        <is>
          <t xml:space="preserve"> </t>
        </is>
      </c>
    </row>
    <row r="173">
      <c r="A173" s="3" t="inlineStr">
        <is>
          <t>Schedule of Quality Assets and its Related Provision [Line Items]</t>
        </is>
      </c>
      <c r="B173" s="4" t="inlineStr">
        <is>
          <t xml:space="preserve"> </t>
        </is>
      </c>
      <c r="C173" s="4" t="inlineStr">
        <is>
          <t xml:space="preserve"> </t>
        </is>
      </c>
    </row>
    <row r="174">
      <c r="A174" s="4" t="inlineStr">
        <is>
          <t>Book value, assets</t>
        </is>
      </c>
      <c r="B174" s="6" t="n">
        <v>-28580</v>
      </c>
      <c r="C174" s="6" t="n">
        <v>-35627</v>
      </c>
    </row>
    <row r="175">
      <c r="A175" s="4" t="inlineStr">
        <is>
          <t>Corporate loans | Corporate Portfolio | Credit risk | C4</t>
        </is>
      </c>
      <c r="B175" s="4" t="inlineStr">
        <is>
          <t xml:space="preserve"> </t>
        </is>
      </c>
      <c r="C175" s="4" t="inlineStr">
        <is>
          <t xml:space="preserve"> </t>
        </is>
      </c>
    </row>
    <row r="176">
      <c r="A176" s="3" t="inlineStr">
        <is>
          <t>Schedule of Quality Assets and its Related Provision [Line Items]</t>
        </is>
      </c>
      <c r="B176" s="4" t="inlineStr">
        <is>
          <t xml:space="preserve"> </t>
        </is>
      </c>
      <c r="C176" s="4" t="inlineStr">
        <is>
          <t xml:space="preserve"> </t>
        </is>
      </c>
    </row>
    <row r="177">
      <c r="A177" s="4" t="inlineStr">
        <is>
          <t>Percentage</t>
        </is>
      </c>
      <c r="B177" s="10" t="n">
        <v>0.0032</v>
      </c>
      <c r="C177" s="10" t="n">
        <v>0.0026</v>
      </c>
    </row>
    <row r="178">
      <c r="A178" s="4" t="inlineStr">
        <is>
          <t>Total ECL Percentage</t>
        </is>
      </c>
      <c r="B178" s="10" t="n">
        <v>0.0502</v>
      </c>
      <c r="C178" s="10" t="n">
        <v>0.0394</v>
      </c>
    </row>
    <row r="179">
      <c r="A179" s="4" t="inlineStr">
        <is>
          <t>Corporate loans | Corporate Portfolio | Credit risk | C4 | Gross balance</t>
        </is>
      </c>
      <c r="B179" s="4" t="inlineStr">
        <is>
          <t xml:space="preserve"> </t>
        </is>
      </c>
      <c r="C179" s="4" t="inlineStr">
        <is>
          <t xml:space="preserve"> </t>
        </is>
      </c>
    </row>
    <row r="180">
      <c r="A180" s="3" t="inlineStr">
        <is>
          <t>Schedule of Quality Assets and its Related Provision [Line Items]</t>
        </is>
      </c>
      <c r="B180" s="4" t="inlineStr">
        <is>
          <t xml:space="preserve"> </t>
        </is>
      </c>
      <c r="C180" s="4" t="inlineStr">
        <is>
          <t xml:space="preserve"> </t>
        </is>
      </c>
    </row>
    <row r="181">
      <c r="A181" s="4" t="inlineStr">
        <is>
          <t>Book value, assets</t>
        </is>
      </c>
      <c r="B181" s="6" t="n">
        <v>133813</v>
      </c>
      <c r="C181" s="6" t="n">
        <v>106439</v>
      </c>
    </row>
    <row r="182">
      <c r="A182" s="4" t="inlineStr">
        <is>
          <t>Corporate loans | Corporate Portfolio | Credit risk | C4 | Expected credit loss allowance</t>
        </is>
      </c>
      <c r="B182" s="4" t="inlineStr">
        <is>
          <t xml:space="preserve"> </t>
        </is>
      </c>
      <c r="C182" s="4" t="inlineStr">
        <is>
          <t xml:space="preserve"> </t>
        </is>
      </c>
    </row>
    <row r="183">
      <c r="A183" s="3" t="inlineStr">
        <is>
          <t>Schedule of Quality Assets and its Related Provision [Line Items]</t>
        </is>
      </c>
      <c r="B183" s="4" t="inlineStr">
        <is>
          <t xml:space="preserve"> </t>
        </is>
      </c>
      <c r="C183" s="4" t="inlineStr">
        <is>
          <t xml:space="preserve"> </t>
        </is>
      </c>
    </row>
    <row r="184">
      <c r="A184" s="4" t="inlineStr">
        <is>
          <t>Book value, assets</t>
        </is>
      </c>
      <c r="B184" s="6" t="n">
        <v>-59829</v>
      </c>
      <c r="C184" s="6" t="n">
        <v>-45336</v>
      </c>
    </row>
    <row r="185">
      <c r="A185" s="4" t="inlineStr">
        <is>
          <t>Corporate loans | Corporate Portfolio | Credit risk | C5</t>
        </is>
      </c>
      <c r="B185" s="4" t="inlineStr">
        <is>
          <t xml:space="preserve"> </t>
        </is>
      </c>
      <c r="C185" s="4" t="inlineStr">
        <is>
          <t xml:space="preserve"> </t>
        </is>
      </c>
    </row>
    <row r="186">
      <c r="A186" s="3" t="inlineStr">
        <is>
          <t>Schedule of Quality Assets and its Related Provision [Line Items]</t>
        </is>
      </c>
      <c r="B186" s="4" t="inlineStr">
        <is>
          <t xml:space="preserve"> </t>
        </is>
      </c>
      <c r="C186" s="4" t="inlineStr">
        <is>
          <t xml:space="preserve"> </t>
        </is>
      </c>
    </row>
    <row r="187">
      <c r="A187" s="4" t="inlineStr">
        <is>
          <t>Percentage</t>
        </is>
      </c>
      <c r="B187" s="10" t="n">
        <v>0.0024</v>
      </c>
      <c r="C187" s="10" t="n">
        <v>0.0027</v>
      </c>
    </row>
    <row r="188">
      <c r="A188" s="4" t="inlineStr">
        <is>
          <t>Total ECL Percentage</t>
        </is>
      </c>
      <c r="B188" s="10" t="n">
        <v>0.0566</v>
      </c>
      <c r="C188" s="10" t="n">
        <v>0.0618</v>
      </c>
    </row>
    <row r="189">
      <c r="A189" s="4" t="inlineStr">
        <is>
          <t>Corporate loans | Corporate Portfolio | Credit risk | C5 | Gross balance</t>
        </is>
      </c>
      <c r="B189" s="4" t="inlineStr">
        <is>
          <t xml:space="preserve"> </t>
        </is>
      </c>
      <c r="C189" s="4" t="inlineStr">
        <is>
          <t xml:space="preserve"> </t>
        </is>
      </c>
    </row>
    <row r="190">
      <c r="A190" s="3" t="inlineStr">
        <is>
          <t>Schedule of Quality Assets and its Related Provision [Line Items]</t>
        </is>
      </c>
      <c r="B190" s="4" t="inlineStr">
        <is>
          <t xml:space="preserve"> </t>
        </is>
      </c>
      <c r="C190" s="4" t="inlineStr">
        <is>
          <t xml:space="preserve"> </t>
        </is>
      </c>
    </row>
    <row r="191">
      <c r="A191" s="4" t="inlineStr">
        <is>
          <t>Book value, assets</t>
        </is>
      </c>
      <c r="B191" s="6" t="n">
        <v>98849</v>
      </c>
      <c r="C191" s="6" t="n">
        <v>111730</v>
      </c>
    </row>
    <row r="192">
      <c r="A192" s="4" t="inlineStr">
        <is>
          <t>Corporate loans | Corporate Portfolio | Credit risk | C5 | Expected credit loss allowance</t>
        </is>
      </c>
      <c r="B192" s="4" t="inlineStr">
        <is>
          <t xml:space="preserve"> </t>
        </is>
      </c>
      <c r="C192" s="4" t="inlineStr">
        <is>
          <t xml:space="preserve"> </t>
        </is>
      </c>
    </row>
    <row r="193">
      <c r="A193" s="3" t="inlineStr">
        <is>
          <t>Schedule of Quality Assets and its Related Provision [Line Items]</t>
        </is>
      </c>
      <c r="B193" s="4" t="inlineStr">
        <is>
          <t xml:space="preserve"> </t>
        </is>
      </c>
      <c r="C193" s="4" t="inlineStr">
        <is>
          <t xml:space="preserve"> </t>
        </is>
      </c>
    </row>
    <row r="194">
      <c r="A194" s="4" t="inlineStr">
        <is>
          <t>Book value, assets</t>
        </is>
      </c>
      <c r="B194" s="6" t="n">
        <v>-67472</v>
      </c>
      <c r="C194" s="6" t="n">
        <v>-71100</v>
      </c>
    </row>
    <row r="195">
      <c r="A195" s="4" t="inlineStr">
        <is>
          <t>Corporate loans | Corporate Portfolio | Credit risk | C6</t>
        </is>
      </c>
      <c r="B195" s="4" t="inlineStr">
        <is>
          <t xml:space="preserve"> </t>
        </is>
      </c>
      <c r="C195" s="4" t="inlineStr">
        <is>
          <t xml:space="preserve"> </t>
        </is>
      </c>
    </row>
    <row r="196">
      <c r="A196" s="3" t="inlineStr">
        <is>
          <t>Schedule of Quality Assets and its Related Provision [Line Items]</t>
        </is>
      </c>
      <c r="B196" s="4" t="inlineStr">
        <is>
          <t xml:space="preserve"> </t>
        </is>
      </c>
      <c r="C196" s="4" t="inlineStr">
        <is>
          <t xml:space="preserve"> </t>
        </is>
      </c>
    </row>
    <row r="197">
      <c r="A197" s="4" t="inlineStr">
        <is>
          <t>Percentage</t>
        </is>
      </c>
      <c r="B197" s="10" t="n">
        <v>0.0032</v>
      </c>
      <c r="C197" s="10" t="n">
        <v>0.0028</v>
      </c>
    </row>
    <row r="198">
      <c r="A198" s="4" t="inlineStr">
        <is>
          <t>Total ECL Percentage</t>
        </is>
      </c>
      <c r="B198" s="10" t="n">
        <v>0.0887</v>
      </c>
      <c r="C198" s="10" t="n">
        <v>0.0834</v>
      </c>
    </row>
    <row r="199">
      <c r="A199" s="4" t="inlineStr">
        <is>
          <t>Corporate loans | Corporate Portfolio | Credit risk | C6 | Gross balance</t>
        </is>
      </c>
      <c r="B199" s="4" t="inlineStr">
        <is>
          <t xml:space="preserve"> </t>
        </is>
      </c>
      <c r="C199" s="4" t="inlineStr">
        <is>
          <t xml:space="preserve"> </t>
        </is>
      </c>
    </row>
    <row r="200">
      <c r="A200" s="3" t="inlineStr">
        <is>
          <t>Schedule of Quality Assets and its Related Provision [Line Items]</t>
        </is>
      </c>
      <c r="B200" s="4" t="inlineStr">
        <is>
          <t xml:space="preserve"> </t>
        </is>
      </c>
      <c r="C200" s="4" t="inlineStr">
        <is>
          <t xml:space="preserve"> </t>
        </is>
      </c>
    </row>
    <row r="201">
      <c r="A201" s="4" t="inlineStr">
        <is>
          <t>Book value, assets</t>
        </is>
      </c>
      <c r="B201" s="6" t="n">
        <v>133218</v>
      </c>
      <c r="C201" s="6" t="n">
        <v>114368</v>
      </c>
    </row>
    <row r="202">
      <c r="A202" s="4" t="inlineStr">
        <is>
          <t>Corporate loans | Corporate Portfolio | Credit risk | C6 | Expected credit loss allowance</t>
        </is>
      </c>
      <c r="B202" s="4" t="inlineStr">
        <is>
          <t xml:space="preserve"> </t>
        </is>
      </c>
      <c r="C202" s="4" t="inlineStr">
        <is>
          <t xml:space="preserve"> </t>
        </is>
      </c>
    </row>
    <row r="203">
      <c r="A203" s="3" t="inlineStr">
        <is>
          <t>Schedule of Quality Assets and its Related Provision [Line Items]</t>
        </is>
      </c>
      <c r="B203" s="4" t="inlineStr">
        <is>
          <t xml:space="preserve"> </t>
        </is>
      </c>
      <c r="C203" s="4" t="inlineStr">
        <is>
          <t xml:space="preserve"> </t>
        </is>
      </c>
    </row>
    <row r="204">
      <c r="A204" s="4" t="inlineStr">
        <is>
          <t>Book value, assets</t>
        </is>
      </c>
      <c r="B204" s="5" t="n">
        <v>-105771</v>
      </c>
      <c r="C204" s="5" t="n">
        <v>-95895</v>
      </c>
    </row>
    <row r="205">
      <c r="A205" s="4" t="inlineStr">
        <is>
          <t>Corporate loans | Corporate Portfolio | Stage 1 | Credit risk | Gross balance</t>
        </is>
      </c>
      <c r="B205" s="4" t="inlineStr">
        <is>
          <t xml:space="preserve"> </t>
        </is>
      </c>
      <c r="C205" s="4" t="inlineStr">
        <is>
          <t xml:space="preserve"> </t>
        </is>
      </c>
    </row>
    <row r="206">
      <c r="A206" s="3" t="inlineStr">
        <is>
          <t>Schedule of Quality Assets and its Related Provision [Line Items]</t>
        </is>
      </c>
      <c r="B206" s="4" t="inlineStr">
        <is>
          <t xml:space="preserve"> </t>
        </is>
      </c>
      <c r="C206" s="4" t="inlineStr">
        <is>
          <t xml:space="preserve"> </t>
        </is>
      </c>
    </row>
    <row r="207">
      <c r="A207" s="4" t="inlineStr">
        <is>
          <t>Book value, assets</t>
        </is>
      </c>
      <c r="B207" s="5" t="n">
        <v>10941969</v>
      </c>
      <c r="C207" s="5" t="n">
        <v>11242532</v>
      </c>
    </row>
    <row r="208">
      <c r="A208" s="4" t="inlineStr">
        <is>
          <t>Corporate loans | Corporate Portfolio | Stage 1 | Credit risk | Expected credit loss allowance</t>
        </is>
      </c>
      <c r="B208" s="4" t="inlineStr">
        <is>
          <t xml:space="preserve"> </t>
        </is>
      </c>
      <c r="C208" s="4" t="inlineStr">
        <is>
          <t xml:space="preserve"> </t>
        </is>
      </c>
    </row>
    <row r="209">
      <c r="A209" s="3" t="inlineStr">
        <is>
          <t>Schedule of Quality Assets and its Related Provision [Line Items]</t>
        </is>
      </c>
      <c r="B209" s="4" t="inlineStr">
        <is>
          <t xml:space="preserve"> </t>
        </is>
      </c>
      <c r="C209" s="4" t="inlineStr">
        <is>
          <t xml:space="preserve"> </t>
        </is>
      </c>
    </row>
    <row r="210">
      <c r="A210" s="4" t="inlineStr">
        <is>
          <t>Book value, assets</t>
        </is>
      </c>
      <c r="B210" s="5" t="n">
        <v>-26265</v>
      </c>
      <c r="C210" s="5" t="n">
        <v>-23670</v>
      </c>
    </row>
    <row r="211">
      <c r="A211" s="4" t="inlineStr">
        <is>
          <t>Corporate loans | Corporate Portfolio | Stage 1 | Credit risk | A1 | Gross balance</t>
        </is>
      </c>
      <c r="B211" s="4" t="inlineStr">
        <is>
          <t xml:space="preserve"> </t>
        </is>
      </c>
      <c r="C211" s="4" t="inlineStr">
        <is>
          <t xml:space="preserve"> </t>
        </is>
      </c>
    </row>
    <row r="212">
      <c r="A212" s="3" t="inlineStr">
        <is>
          <t>Schedule of Quality Assets and its Related Provision [Line Items]</t>
        </is>
      </c>
      <c r="B212" s="4" t="inlineStr">
        <is>
          <t xml:space="preserve"> </t>
        </is>
      </c>
      <c r="C212" s="4" t="inlineStr">
        <is>
          <t xml:space="preserve"> </t>
        </is>
      </c>
    </row>
    <row r="213">
      <c r="A213" s="4" t="inlineStr">
        <is>
          <t>Book value, assets</t>
        </is>
      </c>
      <c r="B213" s="5" t="n">
        <v>29920</v>
      </c>
      <c r="C213" s="5" t="n">
        <v>28006</v>
      </c>
    </row>
    <row r="214">
      <c r="A214" s="4" t="inlineStr">
        <is>
          <t>Corporate loans | Corporate Portfolio | Stage 1 | Credit risk | A1 | Expected credit loss allowance</t>
        </is>
      </c>
      <c r="B214" s="4" t="inlineStr">
        <is>
          <t xml:space="preserve"> </t>
        </is>
      </c>
      <c r="C214" s="4" t="inlineStr">
        <is>
          <t xml:space="preserve"> </t>
        </is>
      </c>
    </row>
    <row r="215">
      <c r="A215" s="3" t="inlineStr">
        <is>
          <t>Schedule of Quality Assets and its Related Provision [Line Items]</t>
        </is>
      </c>
      <c r="B215" s="4" t="inlineStr">
        <is>
          <t xml:space="preserve"> </t>
        </is>
      </c>
      <c r="C215" s="4" t="inlineStr">
        <is>
          <t xml:space="preserve"> </t>
        </is>
      </c>
    </row>
    <row r="216">
      <c r="A216" s="4" t="inlineStr">
        <is>
          <t>Book value, assets</t>
        </is>
      </c>
      <c r="B216" s="5" t="n">
        <v>-1</v>
      </c>
      <c r="C216" s="5" t="n">
        <v>-3</v>
      </c>
    </row>
    <row r="217">
      <c r="A217" s="4" t="inlineStr">
        <is>
          <t>Corporate loans | Corporate Portfolio | Stage 1 | Credit risk | A2 | Gross balance</t>
        </is>
      </c>
      <c r="B217" s="4" t="inlineStr">
        <is>
          <t xml:space="preserve"> </t>
        </is>
      </c>
      <c r="C217" s="4" t="inlineStr">
        <is>
          <t xml:space="preserve"> </t>
        </is>
      </c>
    </row>
    <row r="218">
      <c r="A218" s="3" t="inlineStr">
        <is>
          <t>Schedule of Quality Assets and its Related Provision [Line Items]</t>
        </is>
      </c>
      <c r="B218" s="4" t="inlineStr">
        <is>
          <t xml:space="preserve"> </t>
        </is>
      </c>
      <c r="C218" s="4" t="inlineStr">
        <is>
          <t xml:space="preserve"> </t>
        </is>
      </c>
    </row>
    <row r="219">
      <c r="A219" s="4" t="inlineStr">
        <is>
          <t>Book value, assets</t>
        </is>
      </c>
      <c r="B219" s="5" t="n">
        <v>656322</v>
      </c>
      <c r="C219" s="5" t="n">
        <v>785654</v>
      </c>
    </row>
    <row r="220">
      <c r="A220" s="4" t="inlineStr">
        <is>
          <t>Corporate loans | Corporate Portfolio | Stage 1 | Credit risk | A2 | Expected credit loss allowance</t>
        </is>
      </c>
      <c r="B220" s="4" t="inlineStr">
        <is>
          <t xml:space="preserve"> </t>
        </is>
      </c>
      <c r="C220" s="4" t="inlineStr">
        <is>
          <t xml:space="preserve"> </t>
        </is>
      </c>
    </row>
    <row r="221">
      <c r="A221" s="3" t="inlineStr">
        <is>
          <t>Schedule of Quality Assets and its Related Provision [Line Items]</t>
        </is>
      </c>
      <c r="B221" s="4" t="inlineStr">
        <is>
          <t xml:space="preserve"> </t>
        </is>
      </c>
      <c r="C221" s="4" t="inlineStr">
        <is>
          <t xml:space="preserve"> </t>
        </is>
      </c>
    </row>
    <row r="222">
      <c r="A222" s="4" t="inlineStr">
        <is>
          <t>Book value, assets</t>
        </is>
      </c>
      <c r="B222" s="5" t="n">
        <v>-314</v>
      </c>
      <c r="C222" s="5" t="n">
        <v>-452</v>
      </c>
    </row>
    <row r="223">
      <c r="A223" s="4" t="inlineStr">
        <is>
          <t>Corporate loans | Corporate Portfolio | Stage 1 | Credit risk | A3 | Gross balance</t>
        </is>
      </c>
      <c r="B223" s="4" t="inlineStr">
        <is>
          <t xml:space="preserve"> </t>
        </is>
      </c>
      <c r="C223" s="4" t="inlineStr">
        <is>
          <t xml:space="preserve"> </t>
        </is>
      </c>
    </row>
    <row r="224">
      <c r="A224" s="3" t="inlineStr">
        <is>
          <t>Schedule of Quality Assets and its Related Provision [Line Items]</t>
        </is>
      </c>
      <c r="B224" s="4" t="inlineStr">
        <is>
          <t xml:space="preserve"> </t>
        </is>
      </c>
      <c r="C224" s="4" t="inlineStr">
        <is>
          <t xml:space="preserve"> </t>
        </is>
      </c>
    </row>
    <row r="225">
      <c r="A225" s="4" t="inlineStr">
        <is>
          <t>Book value, assets</t>
        </is>
      </c>
      <c r="B225" s="5" t="n">
        <v>2264646</v>
      </c>
      <c r="C225" s="5" t="n">
        <v>2803228</v>
      </c>
    </row>
    <row r="226">
      <c r="A226" s="4" t="inlineStr">
        <is>
          <t>Corporate loans | Corporate Portfolio | Stage 1 | Credit risk | A3 | Expected credit loss allowance</t>
        </is>
      </c>
      <c r="B226" s="4" t="inlineStr">
        <is>
          <t xml:space="preserve"> </t>
        </is>
      </c>
      <c r="C226" s="4" t="inlineStr">
        <is>
          <t xml:space="preserve"> </t>
        </is>
      </c>
    </row>
    <row r="227">
      <c r="A227" s="3" t="inlineStr">
        <is>
          <t>Schedule of Quality Assets and its Related Provision [Line Items]</t>
        </is>
      </c>
      <c r="B227" s="4" t="inlineStr">
        <is>
          <t xml:space="preserve"> </t>
        </is>
      </c>
      <c r="C227" s="4" t="inlineStr">
        <is>
          <t xml:space="preserve"> </t>
        </is>
      </c>
    </row>
    <row r="228">
      <c r="A228" s="4" t="inlineStr">
        <is>
          <t>Book value, assets</t>
        </is>
      </c>
      <c r="B228" s="5" t="n">
        <v>-1901</v>
      </c>
      <c r="C228" s="5" t="n">
        <v>-1982</v>
      </c>
    </row>
    <row r="229">
      <c r="A229" s="4" t="inlineStr">
        <is>
          <t>Corporate loans | Corporate Portfolio | Stage 1 | Credit risk | A4 | Gross balance</t>
        </is>
      </c>
      <c r="B229" s="4" t="inlineStr">
        <is>
          <t xml:space="preserve"> </t>
        </is>
      </c>
      <c r="C229" s="4" t="inlineStr">
        <is>
          <t xml:space="preserve"> </t>
        </is>
      </c>
    </row>
    <row r="230">
      <c r="A230" s="3" t="inlineStr">
        <is>
          <t>Schedule of Quality Assets and its Related Provision [Line Items]</t>
        </is>
      </c>
      <c r="B230" s="4" t="inlineStr">
        <is>
          <t xml:space="preserve"> </t>
        </is>
      </c>
      <c r="C230" s="4" t="inlineStr">
        <is>
          <t xml:space="preserve"> </t>
        </is>
      </c>
    </row>
    <row r="231">
      <c r="A231" s="4" t="inlineStr">
        <is>
          <t>Book value, assets</t>
        </is>
      </c>
      <c r="B231" s="5" t="n">
        <v>2487497</v>
      </c>
      <c r="C231" s="5" t="n">
        <v>2482922</v>
      </c>
    </row>
    <row r="232">
      <c r="A232" s="4" t="inlineStr">
        <is>
          <t>Corporate loans | Corporate Portfolio | Stage 1 | Credit risk | A4 | Expected credit loss allowance</t>
        </is>
      </c>
      <c r="B232" s="4" t="inlineStr">
        <is>
          <t xml:space="preserve"> </t>
        </is>
      </c>
      <c r="C232" s="4" t="inlineStr">
        <is>
          <t xml:space="preserve"> </t>
        </is>
      </c>
    </row>
    <row r="233">
      <c r="A233" s="3" t="inlineStr">
        <is>
          <t>Schedule of Quality Assets and its Related Provision [Line Items]</t>
        </is>
      </c>
      <c r="B233" s="4" t="inlineStr">
        <is>
          <t xml:space="preserve"> </t>
        </is>
      </c>
      <c r="C233" s="4" t="inlineStr">
        <is>
          <t xml:space="preserve"> </t>
        </is>
      </c>
    </row>
    <row r="234">
      <c r="A234" s="4" t="inlineStr">
        <is>
          <t>Book value, assets</t>
        </is>
      </c>
      <c r="B234" s="5" t="n">
        <v>-3567</v>
      </c>
      <c r="C234" s="5" t="n">
        <v>-2474</v>
      </c>
    </row>
    <row r="235">
      <c r="A235" s="4" t="inlineStr">
        <is>
          <t>Corporate loans | Corporate Portfolio | Stage 1 | Credit risk | A5 | Gross balance</t>
        </is>
      </c>
      <c r="B235" s="4" t="inlineStr">
        <is>
          <t xml:space="preserve"> </t>
        </is>
      </c>
      <c r="C235" s="4" t="inlineStr">
        <is>
          <t xml:space="preserve"> </t>
        </is>
      </c>
    </row>
    <row r="236">
      <c r="A236" s="3" t="inlineStr">
        <is>
          <t>Schedule of Quality Assets and its Related Provision [Line Items]</t>
        </is>
      </c>
      <c r="B236" s="4" t="inlineStr">
        <is>
          <t xml:space="preserve"> </t>
        </is>
      </c>
      <c r="C236" s="4" t="inlineStr">
        <is>
          <t xml:space="preserve"> </t>
        </is>
      </c>
    </row>
    <row r="237">
      <c r="A237" s="4" t="inlineStr">
        <is>
          <t>Book value, assets</t>
        </is>
      </c>
      <c r="B237" s="5" t="n">
        <v>2749203</v>
      </c>
      <c r="C237" s="5" t="n">
        <v>2732502</v>
      </c>
    </row>
    <row r="238">
      <c r="A238" s="4" t="inlineStr">
        <is>
          <t>Corporate loans | Corporate Portfolio | Stage 1 | Credit risk | A5 | Expected credit loss allowance</t>
        </is>
      </c>
      <c r="B238" s="4" t="inlineStr">
        <is>
          <t xml:space="preserve"> </t>
        </is>
      </c>
      <c r="C238" s="4" t="inlineStr">
        <is>
          <t xml:space="preserve"> </t>
        </is>
      </c>
    </row>
    <row r="239">
      <c r="A239" s="3" t="inlineStr">
        <is>
          <t>Schedule of Quality Assets and its Related Provision [Line Items]</t>
        </is>
      </c>
      <c r="B239" s="4" t="inlineStr">
        <is>
          <t xml:space="preserve"> </t>
        </is>
      </c>
      <c r="C239" s="4" t="inlineStr">
        <is>
          <t xml:space="preserve"> </t>
        </is>
      </c>
    </row>
    <row r="240">
      <c r="A240" s="4" t="inlineStr">
        <is>
          <t>Book value, assets</t>
        </is>
      </c>
      <c r="B240" s="5" t="n">
        <v>-6645</v>
      </c>
      <c r="C240" s="5" t="n">
        <v>-5825</v>
      </c>
    </row>
    <row r="241">
      <c r="A241" s="4" t="inlineStr">
        <is>
          <t>Corporate loans | Corporate Portfolio | Stage 1 | Credit risk | A6 | Gross balance</t>
        </is>
      </c>
      <c r="B241" s="4" t="inlineStr">
        <is>
          <t xml:space="preserve"> </t>
        </is>
      </c>
      <c r="C241" s="4" t="inlineStr">
        <is>
          <t xml:space="preserve"> </t>
        </is>
      </c>
    </row>
    <row r="242">
      <c r="A242" s="3" t="inlineStr">
        <is>
          <t>Schedule of Quality Assets and its Related Provision [Line Items]</t>
        </is>
      </c>
      <c r="B242" s="4" t="inlineStr">
        <is>
          <t xml:space="preserve"> </t>
        </is>
      </c>
      <c r="C242" s="4" t="inlineStr">
        <is>
          <t xml:space="preserve"> </t>
        </is>
      </c>
    </row>
    <row r="243">
      <c r="A243" s="4" t="inlineStr">
        <is>
          <t>Book value, assets</t>
        </is>
      </c>
      <c r="B243" s="5" t="n">
        <v>2121986</v>
      </c>
      <c r="C243" s="5" t="n">
        <v>2055756</v>
      </c>
    </row>
    <row r="244">
      <c r="A244" s="4" t="inlineStr">
        <is>
          <t>Corporate loans | Corporate Portfolio | Stage 1 | Credit risk | A6 | Expected credit loss allowance</t>
        </is>
      </c>
      <c r="B244" s="4" t="inlineStr">
        <is>
          <t xml:space="preserve"> </t>
        </is>
      </c>
      <c r="C244" s="4" t="inlineStr">
        <is>
          <t xml:space="preserve"> </t>
        </is>
      </c>
    </row>
    <row r="245">
      <c r="A245" s="3" t="inlineStr">
        <is>
          <t>Schedule of Quality Assets and its Related Provision [Line Items]</t>
        </is>
      </c>
      <c r="B245" s="4" t="inlineStr">
        <is>
          <t xml:space="preserve"> </t>
        </is>
      </c>
      <c r="C245" s="4" t="inlineStr">
        <is>
          <t xml:space="preserve"> </t>
        </is>
      </c>
    </row>
    <row r="246">
      <c r="A246" s="4" t="inlineStr">
        <is>
          <t>Book value, assets</t>
        </is>
      </c>
      <c r="B246" s="5" t="n">
        <v>-9236</v>
      </c>
      <c r="C246" s="5" t="n">
        <v>-8905</v>
      </c>
    </row>
    <row r="247">
      <c r="A247" s="4" t="inlineStr">
        <is>
          <t>Corporate loans | Corporate Portfolio | Stage 1 | Credit risk | B1 | Gross balance</t>
        </is>
      </c>
      <c r="B247" s="4" t="inlineStr">
        <is>
          <t xml:space="preserve"> </t>
        </is>
      </c>
      <c r="C247" s="4" t="inlineStr">
        <is>
          <t xml:space="preserve"> </t>
        </is>
      </c>
    </row>
    <row r="248">
      <c r="A248" s="3" t="inlineStr">
        <is>
          <t>Schedule of Quality Assets and its Related Provision [Line Items]</t>
        </is>
      </c>
      <c r="B248" s="4" t="inlineStr">
        <is>
          <t xml:space="preserve"> </t>
        </is>
      </c>
      <c r="C248" s="4" t="inlineStr">
        <is>
          <t xml:space="preserve"> </t>
        </is>
      </c>
    </row>
    <row r="249">
      <c r="A249" s="4" t="inlineStr">
        <is>
          <t>Book value, assets</t>
        </is>
      </c>
      <c r="B249" s="5" t="n">
        <v>613063</v>
      </c>
      <c r="C249" s="5" t="n">
        <v>331242</v>
      </c>
    </row>
    <row r="250">
      <c r="A250" s="4" t="inlineStr">
        <is>
          <t>Corporate loans | Corporate Portfolio | Stage 1 | Credit risk | B1 | Expected credit loss allowance</t>
        </is>
      </c>
      <c r="B250" s="4" t="inlineStr">
        <is>
          <t xml:space="preserve"> </t>
        </is>
      </c>
      <c r="C250" s="4" t="inlineStr">
        <is>
          <t xml:space="preserve"> </t>
        </is>
      </c>
    </row>
    <row r="251">
      <c r="A251" s="3" t="inlineStr">
        <is>
          <t>Schedule of Quality Assets and its Related Provision [Line Items]</t>
        </is>
      </c>
      <c r="B251" s="4" t="inlineStr">
        <is>
          <t xml:space="preserve"> </t>
        </is>
      </c>
      <c r="C251" s="4" t="inlineStr">
        <is>
          <t xml:space="preserve"> </t>
        </is>
      </c>
    </row>
    <row r="252">
      <c r="A252" s="4" t="inlineStr">
        <is>
          <t>Book value, assets</t>
        </is>
      </c>
      <c r="B252" s="5" t="n">
        <v>-4458</v>
      </c>
      <c r="C252" s="5" t="n">
        <v>-3787</v>
      </c>
    </row>
    <row r="253">
      <c r="A253" s="4" t="inlineStr">
        <is>
          <t>Corporate loans | Corporate Portfolio | Stage 1 | Credit risk | B2 | Gross balance</t>
        </is>
      </c>
      <c r="B253" s="4" t="inlineStr">
        <is>
          <t xml:space="preserve"> </t>
        </is>
      </c>
      <c r="C253" s="4" t="inlineStr">
        <is>
          <t xml:space="preserve"> </t>
        </is>
      </c>
    </row>
    <row r="254">
      <c r="A254" s="3" t="inlineStr">
        <is>
          <t>Schedule of Quality Assets and its Related Provision [Line Items]</t>
        </is>
      </c>
      <c r="B254" s="4" t="inlineStr">
        <is>
          <t xml:space="preserve"> </t>
        </is>
      </c>
      <c r="C254" s="4" t="inlineStr">
        <is>
          <t xml:space="preserve"> </t>
        </is>
      </c>
    </row>
    <row r="255">
      <c r="A255" s="4" t="inlineStr">
        <is>
          <t>Book value, assets</t>
        </is>
      </c>
      <c r="B255" s="5" t="n">
        <v>19332</v>
      </c>
      <c r="C255" s="5" t="n">
        <v>23222</v>
      </c>
    </row>
    <row r="256">
      <c r="A256" s="4" t="inlineStr">
        <is>
          <t>Corporate loans | Corporate Portfolio | Stage 1 | Credit risk | B2 | Expected credit loss allowance</t>
        </is>
      </c>
      <c r="B256" s="4" t="inlineStr">
        <is>
          <t xml:space="preserve"> </t>
        </is>
      </c>
      <c r="C256" s="4" t="inlineStr">
        <is>
          <t xml:space="preserve"> </t>
        </is>
      </c>
    </row>
    <row r="257">
      <c r="A257" s="3" t="inlineStr">
        <is>
          <t>Schedule of Quality Assets and its Related Provision [Line Items]</t>
        </is>
      </c>
      <c r="B257" s="4" t="inlineStr">
        <is>
          <t xml:space="preserve"> </t>
        </is>
      </c>
      <c r="C257" s="4" t="inlineStr">
        <is>
          <t xml:space="preserve"> </t>
        </is>
      </c>
    </row>
    <row r="258">
      <c r="A258" s="4" t="inlineStr">
        <is>
          <t>Book value, assets</t>
        </is>
      </c>
      <c r="B258" s="5" t="n">
        <v>-143</v>
      </c>
      <c r="C258" s="5" t="n">
        <v>-242</v>
      </c>
    </row>
    <row r="259">
      <c r="A259" s="4" t="inlineStr">
        <is>
          <t>Corporate loans | Corporate Portfolio | Stage 1 | Credit risk | B3 | Gross balance</t>
        </is>
      </c>
      <c r="B259" s="4" t="inlineStr">
        <is>
          <t xml:space="preserve"> </t>
        </is>
      </c>
      <c r="C259" s="4" t="inlineStr">
        <is>
          <t xml:space="preserve"> </t>
        </is>
      </c>
    </row>
    <row r="260">
      <c r="A260" s="3" t="inlineStr">
        <is>
          <t>Schedule of Quality Assets and its Related Provision [Line Items]</t>
        </is>
      </c>
      <c r="B260" s="4" t="inlineStr">
        <is>
          <t xml:space="preserve"> </t>
        </is>
      </c>
      <c r="C260" s="4" t="inlineStr">
        <is>
          <t xml:space="preserve"> </t>
        </is>
      </c>
    </row>
    <row r="261">
      <c r="A261" s="4" t="inlineStr">
        <is>
          <t>Book value, assets</t>
        </is>
      </c>
      <c r="B261" s="5" t="n">
        <v>0</v>
      </c>
      <c r="C261" s="5" t="n">
        <v>0</v>
      </c>
    </row>
    <row r="262">
      <c r="A262" s="4" t="inlineStr">
        <is>
          <t>Corporate loans | Corporate Portfolio | Stage 1 | Credit risk | B3 | Expected credit loss allowance</t>
        </is>
      </c>
      <c r="B262" s="4" t="inlineStr">
        <is>
          <t xml:space="preserve"> </t>
        </is>
      </c>
      <c r="C262" s="4" t="inlineStr">
        <is>
          <t xml:space="preserve"> </t>
        </is>
      </c>
    </row>
    <row r="263">
      <c r="A263" s="3" t="inlineStr">
        <is>
          <t>Schedule of Quality Assets and its Related Provision [Line Items]</t>
        </is>
      </c>
      <c r="B263" s="4" t="inlineStr">
        <is>
          <t xml:space="preserve"> </t>
        </is>
      </c>
      <c r="C263" s="4" t="inlineStr">
        <is>
          <t xml:space="preserve"> </t>
        </is>
      </c>
    </row>
    <row r="264">
      <c r="A264" s="4" t="inlineStr">
        <is>
          <t>Book value, assets</t>
        </is>
      </c>
      <c r="B264" s="5" t="n">
        <v>0</v>
      </c>
      <c r="C264" s="5" t="n">
        <v>0</v>
      </c>
    </row>
    <row r="265">
      <c r="A265" s="4" t="inlineStr">
        <is>
          <t>Corporate loans | Corporate Portfolio | Stage 1 | Credit risk | B4 | Gross balance</t>
        </is>
      </c>
      <c r="B265" s="4" t="inlineStr">
        <is>
          <t xml:space="preserve"> </t>
        </is>
      </c>
      <c r="C265" s="4" t="inlineStr">
        <is>
          <t xml:space="preserve"> </t>
        </is>
      </c>
    </row>
    <row r="266">
      <c r="A266" s="3" t="inlineStr">
        <is>
          <t>Schedule of Quality Assets and its Related Provision [Line Items]</t>
        </is>
      </c>
      <c r="B266" s="4" t="inlineStr">
        <is>
          <t xml:space="preserve"> </t>
        </is>
      </c>
      <c r="C266" s="4" t="inlineStr">
        <is>
          <t xml:space="preserve"> </t>
        </is>
      </c>
    </row>
    <row r="267">
      <c r="A267" s="4" t="inlineStr">
        <is>
          <t>Book value, assets</t>
        </is>
      </c>
      <c r="B267" s="5" t="n">
        <v>0</v>
      </c>
      <c r="C267" s="5" t="n">
        <v>0</v>
      </c>
    </row>
    <row r="268">
      <c r="A268" s="4" t="inlineStr">
        <is>
          <t>Corporate loans | Corporate Portfolio | Stage 1 | Credit risk | B4 | Expected credit loss allowance</t>
        </is>
      </c>
      <c r="B268" s="4" t="inlineStr">
        <is>
          <t xml:space="preserve"> </t>
        </is>
      </c>
      <c r="C268" s="4" t="inlineStr">
        <is>
          <t xml:space="preserve"> </t>
        </is>
      </c>
    </row>
    <row r="269">
      <c r="A269" s="3" t="inlineStr">
        <is>
          <t>Schedule of Quality Assets and its Related Provision [Line Items]</t>
        </is>
      </c>
      <c r="B269" s="4" t="inlineStr">
        <is>
          <t xml:space="preserve"> </t>
        </is>
      </c>
      <c r="C269" s="4" t="inlineStr">
        <is>
          <t xml:space="preserve"> </t>
        </is>
      </c>
    </row>
    <row r="270">
      <c r="A270" s="4" t="inlineStr">
        <is>
          <t>Book value, assets</t>
        </is>
      </c>
      <c r="B270" s="5" t="n">
        <v>0</v>
      </c>
      <c r="C270" s="5" t="n">
        <v>0</v>
      </c>
    </row>
    <row r="271">
      <c r="A271" s="4" t="inlineStr">
        <is>
          <t>Corporate loans | Corporate Portfolio | Stage 1 | Credit risk | C1 | Gross balance</t>
        </is>
      </c>
      <c r="B271" s="4" t="inlineStr">
        <is>
          <t xml:space="preserve"> </t>
        </is>
      </c>
      <c r="C271" s="4" t="inlineStr">
        <is>
          <t xml:space="preserve"> </t>
        </is>
      </c>
    </row>
    <row r="272">
      <c r="A272" s="3" t="inlineStr">
        <is>
          <t>Schedule of Quality Assets and its Related Provision [Line Items]</t>
        </is>
      </c>
      <c r="B272" s="4" t="inlineStr">
        <is>
          <t xml:space="preserve"> </t>
        </is>
      </c>
      <c r="C272" s="4" t="inlineStr">
        <is>
          <t xml:space="preserve"> </t>
        </is>
      </c>
    </row>
    <row r="273">
      <c r="A273" s="4" t="inlineStr">
        <is>
          <t>Book value, assets</t>
        </is>
      </c>
      <c r="B273" s="5" t="n">
        <v>0</v>
      </c>
      <c r="C273" s="5" t="n">
        <v>0</v>
      </c>
    </row>
    <row r="274">
      <c r="A274" s="4" t="inlineStr">
        <is>
          <t>Corporate loans | Corporate Portfolio | Stage 1 | Credit risk | C1 | Expected credit loss allowance</t>
        </is>
      </c>
      <c r="B274" s="4" t="inlineStr">
        <is>
          <t xml:space="preserve"> </t>
        </is>
      </c>
      <c r="C274" s="4" t="inlineStr">
        <is>
          <t xml:space="preserve"> </t>
        </is>
      </c>
    </row>
    <row r="275">
      <c r="A275" s="3" t="inlineStr">
        <is>
          <t>Schedule of Quality Assets and its Related Provision [Line Items]</t>
        </is>
      </c>
      <c r="B275" s="4" t="inlineStr">
        <is>
          <t xml:space="preserve"> </t>
        </is>
      </c>
      <c r="C275" s="4" t="inlineStr">
        <is>
          <t xml:space="preserve"> </t>
        </is>
      </c>
    </row>
    <row r="276">
      <c r="A276" s="4" t="inlineStr">
        <is>
          <t>Book value, assets</t>
        </is>
      </c>
      <c r="B276" s="5" t="n">
        <v>0</v>
      </c>
      <c r="C276" s="5" t="n">
        <v>0</v>
      </c>
    </row>
    <row r="277">
      <c r="A277" s="4" t="inlineStr">
        <is>
          <t>Corporate loans | Corporate Portfolio | Stage 1 | Credit risk | C2 | Gross balance</t>
        </is>
      </c>
      <c r="B277" s="4" t="inlineStr">
        <is>
          <t xml:space="preserve"> </t>
        </is>
      </c>
      <c r="C277" s="4" t="inlineStr">
        <is>
          <t xml:space="preserve"> </t>
        </is>
      </c>
    </row>
    <row r="278">
      <c r="A278" s="3" t="inlineStr">
        <is>
          <t>Schedule of Quality Assets and its Related Provision [Line Items]</t>
        </is>
      </c>
      <c r="B278" s="4" t="inlineStr">
        <is>
          <t xml:space="preserve"> </t>
        </is>
      </c>
      <c r="C278" s="4" t="inlineStr">
        <is>
          <t xml:space="preserve"> </t>
        </is>
      </c>
    </row>
    <row r="279">
      <c r="A279" s="4" t="inlineStr">
        <is>
          <t>Book value, assets</t>
        </is>
      </c>
      <c r="B279" s="5" t="n">
        <v>0</v>
      </c>
      <c r="C279" s="5" t="n">
        <v>0</v>
      </c>
    </row>
    <row r="280">
      <c r="A280" s="4" t="inlineStr">
        <is>
          <t>Corporate loans | Corporate Portfolio | Stage 1 | Credit risk | C2 | Expected credit loss allowance</t>
        </is>
      </c>
      <c r="B280" s="4" t="inlineStr">
        <is>
          <t xml:space="preserve"> </t>
        </is>
      </c>
      <c r="C280" s="4" t="inlineStr">
        <is>
          <t xml:space="preserve"> </t>
        </is>
      </c>
    </row>
    <row r="281">
      <c r="A281" s="3" t="inlineStr">
        <is>
          <t>Schedule of Quality Assets and its Related Provision [Line Items]</t>
        </is>
      </c>
      <c r="B281" s="4" t="inlineStr">
        <is>
          <t xml:space="preserve"> </t>
        </is>
      </c>
      <c r="C281" s="4" t="inlineStr">
        <is>
          <t xml:space="preserve"> </t>
        </is>
      </c>
    </row>
    <row r="282">
      <c r="A282" s="4" t="inlineStr">
        <is>
          <t>Book value, assets</t>
        </is>
      </c>
      <c r="B282" s="5" t="n">
        <v>0</v>
      </c>
      <c r="C282" s="5" t="n">
        <v>0</v>
      </c>
    </row>
    <row r="283">
      <c r="A283" s="4" t="inlineStr">
        <is>
          <t>Corporate loans | Corporate Portfolio | Stage 1 | Credit risk | C3 | Gross balance</t>
        </is>
      </c>
      <c r="B283" s="4" t="inlineStr">
        <is>
          <t xml:space="preserve"> </t>
        </is>
      </c>
      <c r="C283" s="4" t="inlineStr">
        <is>
          <t xml:space="preserve"> </t>
        </is>
      </c>
    </row>
    <row r="284">
      <c r="A284" s="3" t="inlineStr">
        <is>
          <t>Schedule of Quality Assets and its Related Provision [Line Items]</t>
        </is>
      </c>
      <c r="B284" s="4" t="inlineStr">
        <is>
          <t xml:space="preserve"> </t>
        </is>
      </c>
      <c r="C284" s="4" t="inlineStr">
        <is>
          <t xml:space="preserve"> </t>
        </is>
      </c>
    </row>
    <row r="285">
      <c r="A285" s="4" t="inlineStr">
        <is>
          <t>Book value, assets</t>
        </is>
      </c>
      <c r="B285" s="5" t="n">
        <v>0</v>
      </c>
      <c r="C285" s="5" t="n">
        <v>0</v>
      </c>
    </row>
    <row r="286">
      <c r="A286" s="4" t="inlineStr">
        <is>
          <t>Corporate loans | Corporate Portfolio | Stage 1 | Credit risk | C3 | Expected credit loss allowance</t>
        </is>
      </c>
      <c r="B286" s="4" t="inlineStr">
        <is>
          <t xml:space="preserve"> </t>
        </is>
      </c>
      <c r="C286" s="4" t="inlineStr">
        <is>
          <t xml:space="preserve"> </t>
        </is>
      </c>
    </row>
    <row r="287">
      <c r="A287" s="3" t="inlineStr">
        <is>
          <t>Schedule of Quality Assets and its Related Provision [Line Items]</t>
        </is>
      </c>
      <c r="B287" s="4" t="inlineStr">
        <is>
          <t xml:space="preserve"> </t>
        </is>
      </c>
      <c r="C287" s="4" t="inlineStr">
        <is>
          <t xml:space="preserve"> </t>
        </is>
      </c>
    </row>
    <row r="288">
      <c r="A288" s="4" t="inlineStr">
        <is>
          <t>Book value, assets</t>
        </is>
      </c>
      <c r="B288" s="5" t="n">
        <v>0</v>
      </c>
      <c r="C288" s="5" t="n">
        <v>0</v>
      </c>
    </row>
    <row r="289">
      <c r="A289" s="4" t="inlineStr">
        <is>
          <t>Corporate loans | Corporate Portfolio | Stage 1 | Credit risk | C4 | Gross balance</t>
        </is>
      </c>
      <c r="B289" s="4" t="inlineStr">
        <is>
          <t xml:space="preserve"> </t>
        </is>
      </c>
      <c r="C289" s="4" t="inlineStr">
        <is>
          <t xml:space="preserve"> </t>
        </is>
      </c>
    </row>
    <row r="290">
      <c r="A290" s="3" t="inlineStr">
        <is>
          <t>Schedule of Quality Assets and its Related Provision [Line Items]</t>
        </is>
      </c>
      <c r="B290" s="4" t="inlineStr">
        <is>
          <t xml:space="preserve"> </t>
        </is>
      </c>
      <c r="C290" s="4" t="inlineStr">
        <is>
          <t xml:space="preserve"> </t>
        </is>
      </c>
    </row>
    <row r="291">
      <c r="A291" s="4" t="inlineStr">
        <is>
          <t>Book value, assets</t>
        </is>
      </c>
      <c r="B291" s="5" t="n">
        <v>0</v>
      </c>
      <c r="C291" s="5" t="n">
        <v>0</v>
      </c>
    </row>
    <row r="292">
      <c r="A292" s="4" t="inlineStr">
        <is>
          <t>Corporate loans | Corporate Portfolio | Stage 1 | Credit risk | C4 | Expected credit loss allowance</t>
        </is>
      </c>
      <c r="B292" s="4" t="inlineStr">
        <is>
          <t xml:space="preserve"> </t>
        </is>
      </c>
      <c r="C292" s="4" t="inlineStr">
        <is>
          <t xml:space="preserve"> </t>
        </is>
      </c>
    </row>
    <row r="293">
      <c r="A293" s="3" t="inlineStr">
        <is>
          <t>Schedule of Quality Assets and its Related Provision [Line Items]</t>
        </is>
      </c>
      <c r="B293" s="4" t="inlineStr">
        <is>
          <t xml:space="preserve"> </t>
        </is>
      </c>
      <c r="C293" s="4" t="inlineStr">
        <is>
          <t xml:space="preserve"> </t>
        </is>
      </c>
    </row>
    <row r="294">
      <c r="A294" s="4" t="inlineStr">
        <is>
          <t>Book value, assets</t>
        </is>
      </c>
      <c r="B294" s="5" t="n">
        <v>0</v>
      </c>
      <c r="C294" s="5" t="n">
        <v>0</v>
      </c>
    </row>
    <row r="295">
      <c r="A295" s="4" t="inlineStr">
        <is>
          <t>Corporate loans | Corporate Portfolio | Stage 1 | Credit risk | C5 | Gross balance</t>
        </is>
      </c>
      <c r="B295" s="4" t="inlineStr">
        <is>
          <t xml:space="preserve"> </t>
        </is>
      </c>
      <c r="C295" s="4" t="inlineStr">
        <is>
          <t xml:space="preserve"> </t>
        </is>
      </c>
    </row>
    <row r="296">
      <c r="A296" s="3" t="inlineStr">
        <is>
          <t>Schedule of Quality Assets and its Related Provision [Line Items]</t>
        </is>
      </c>
      <c r="B296" s="4" t="inlineStr">
        <is>
          <t xml:space="preserve"> </t>
        </is>
      </c>
      <c r="C296" s="4" t="inlineStr">
        <is>
          <t xml:space="preserve"> </t>
        </is>
      </c>
    </row>
    <row r="297">
      <c r="A297" s="4" t="inlineStr">
        <is>
          <t>Book value, assets</t>
        </is>
      </c>
      <c r="B297" s="5" t="n">
        <v>0</v>
      </c>
      <c r="C297" s="5" t="n">
        <v>0</v>
      </c>
    </row>
    <row r="298">
      <c r="A298" s="4" t="inlineStr">
        <is>
          <t>Corporate loans | Corporate Portfolio | Stage 1 | Credit risk | C5 | Expected credit loss allowance</t>
        </is>
      </c>
      <c r="B298" s="4" t="inlineStr">
        <is>
          <t xml:space="preserve"> </t>
        </is>
      </c>
      <c r="C298" s="4" t="inlineStr">
        <is>
          <t xml:space="preserve"> </t>
        </is>
      </c>
    </row>
    <row r="299">
      <c r="A299" s="3" t="inlineStr">
        <is>
          <t>Schedule of Quality Assets and its Related Provision [Line Items]</t>
        </is>
      </c>
      <c r="B299" s="4" t="inlineStr">
        <is>
          <t xml:space="preserve"> </t>
        </is>
      </c>
      <c r="C299" s="4" t="inlineStr">
        <is>
          <t xml:space="preserve"> </t>
        </is>
      </c>
    </row>
    <row r="300">
      <c r="A300" s="4" t="inlineStr">
        <is>
          <t>Book value, assets</t>
        </is>
      </c>
      <c r="B300" s="5" t="n">
        <v>0</v>
      </c>
      <c r="C300" s="5" t="n">
        <v>0</v>
      </c>
    </row>
    <row r="301">
      <c r="A301" s="4" t="inlineStr">
        <is>
          <t>Corporate loans | Corporate Portfolio | Stage 1 | Credit risk | C6 | Gross balance</t>
        </is>
      </c>
      <c r="B301" s="4" t="inlineStr">
        <is>
          <t xml:space="preserve"> </t>
        </is>
      </c>
      <c r="C301" s="4" t="inlineStr">
        <is>
          <t xml:space="preserve"> </t>
        </is>
      </c>
    </row>
    <row r="302">
      <c r="A302" s="3" t="inlineStr">
        <is>
          <t>Schedule of Quality Assets and its Related Provision [Line Items]</t>
        </is>
      </c>
      <c r="B302" s="4" t="inlineStr">
        <is>
          <t xml:space="preserve"> </t>
        </is>
      </c>
      <c r="C302" s="4" t="inlineStr">
        <is>
          <t xml:space="preserve"> </t>
        </is>
      </c>
    </row>
    <row r="303">
      <c r="A303" s="4" t="inlineStr">
        <is>
          <t>Book value, assets</t>
        </is>
      </c>
      <c r="B303" s="5" t="n">
        <v>0</v>
      </c>
      <c r="C303" s="5" t="n">
        <v>0</v>
      </c>
    </row>
    <row r="304">
      <c r="A304" s="4" t="inlineStr">
        <is>
          <t>Corporate loans | Corporate Portfolio | Stage 1 | Credit risk | C6 | Expected credit loss allowance</t>
        </is>
      </c>
      <c r="B304" s="4" t="inlineStr">
        <is>
          <t xml:space="preserve"> </t>
        </is>
      </c>
      <c r="C304" s="4" t="inlineStr">
        <is>
          <t xml:space="preserve"> </t>
        </is>
      </c>
    </row>
    <row r="305">
      <c r="A305" s="3" t="inlineStr">
        <is>
          <t>Schedule of Quality Assets and its Related Provision [Line Items]</t>
        </is>
      </c>
      <c r="B305" s="4" t="inlineStr">
        <is>
          <t xml:space="preserve"> </t>
        </is>
      </c>
      <c r="C305" s="4" t="inlineStr">
        <is>
          <t xml:space="preserve"> </t>
        </is>
      </c>
    </row>
    <row r="306">
      <c r="A306" s="4" t="inlineStr">
        <is>
          <t>Book value, assets</t>
        </is>
      </c>
      <c r="B306" s="5" t="n">
        <v>0</v>
      </c>
      <c r="C306" s="5" t="n">
        <v>0</v>
      </c>
    </row>
    <row r="307">
      <c r="A307" s="4" t="inlineStr">
        <is>
          <t>Corporate loans | Corporate Portfolio | Stage 2 | Credit risk | Gross balance</t>
        </is>
      </c>
      <c r="B307" s="4" t="inlineStr">
        <is>
          <t xml:space="preserve"> </t>
        </is>
      </c>
      <c r="C307" s="4" t="inlineStr">
        <is>
          <t xml:space="preserve"> </t>
        </is>
      </c>
    </row>
    <row r="308">
      <c r="A308" s="3" t="inlineStr">
        <is>
          <t>Schedule of Quality Assets and its Related Provision [Line Items]</t>
        </is>
      </c>
      <c r="B308" s="4" t="inlineStr">
        <is>
          <t xml:space="preserve"> </t>
        </is>
      </c>
      <c r="C308" s="4" t="inlineStr">
        <is>
          <t xml:space="preserve"> </t>
        </is>
      </c>
    </row>
    <row r="309">
      <c r="A309" s="4" t="inlineStr">
        <is>
          <t>Book value, assets</t>
        </is>
      </c>
      <c r="B309" s="5" t="n">
        <v>812464</v>
      </c>
      <c r="C309" s="5" t="n">
        <v>866764</v>
      </c>
    </row>
    <row r="310">
      <c r="A310" s="4" t="inlineStr">
        <is>
          <t>Corporate loans | Corporate Portfolio | Stage 2 | Credit risk | Expected credit loss allowance</t>
        </is>
      </c>
      <c r="B310" s="4" t="inlineStr">
        <is>
          <t xml:space="preserve"> </t>
        </is>
      </c>
      <c r="C310" s="4" t="inlineStr">
        <is>
          <t xml:space="preserve"> </t>
        </is>
      </c>
    </row>
    <row r="311">
      <c r="A311" s="3" t="inlineStr">
        <is>
          <t>Schedule of Quality Assets and its Related Provision [Line Items]</t>
        </is>
      </c>
      <c r="B311" s="4" t="inlineStr">
        <is>
          <t xml:space="preserve"> </t>
        </is>
      </c>
      <c r="C311" s="4" t="inlineStr">
        <is>
          <t xml:space="preserve"> </t>
        </is>
      </c>
    </row>
    <row r="312">
      <c r="A312" s="4" t="inlineStr">
        <is>
          <t>Book value, assets</t>
        </is>
      </c>
      <c r="B312" s="5" t="n">
        <v>-37322</v>
      </c>
      <c r="C312" s="5" t="n">
        <v>-35714</v>
      </c>
    </row>
    <row r="313">
      <c r="A313" s="4" t="inlineStr">
        <is>
          <t>Corporate loans | Corporate Portfolio | Stage 2 | Credit risk | A1 | Gross balance</t>
        </is>
      </c>
      <c r="B313" s="4" t="inlineStr">
        <is>
          <t xml:space="preserve"> </t>
        </is>
      </c>
      <c r="C313" s="4" t="inlineStr">
        <is>
          <t xml:space="preserve"> </t>
        </is>
      </c>
    </row>
    <row r="314">
      <c r="A314" s="3" t="inlineStr">
        <is>
          <t>Schedule of Quality Assets and its Related Provision [Line Items]</t>
        </is>
      </c>
      <c r="B314" s="4" t="inlineStr">
        <is>
          <t xml:space="preserve"> </t>
        </is>
      </c>
      <c r="C314" s="4" t="inlineStr">
        <is>
          <t xml:space="preserve"> </t>
        </is>
      </c>
    </row>
    <row r="315">
      <c r="A315" s="4" t="inlineStr">
        <is>
          <t>Book value, assets</t>
        </is>
      </c>
      <c r="B315" s="5" t="n">
        <v>0</v>
      </c>
      <c r="C315" s="5" t="n">
        <v>0</v>
      </c>
    </row>
    <row r="316">
      <c r="A316" s="4" t="inlineStr">
        <is>
          <t>Corporate loans | Corporate Portfolio | Stage 2 | Credit risk | A1 | Expected credit loss allowance</t>
        </is>
      </c>
      <c r="B316" s="4" t="inlineStr">
        <is>
          <t xml:space="preserve"> </t>
        </is>
      </c>
      <c r="C316" s="4" t="inlineStr">
        <is>
          <t xml:space="preserve"> </t>
        </is>
      </c>
    </row>
    <row r="317">
      <c r="A317" s="3" t="inlineStr">
        <is>
          <t>Schedule of Quality Assets and its Related Provision [Line Items]</t>
        </is>
      </c>
      <c r="B317" s="4" t="inlineStr">
        <is>
          <t xml:space="preserve"> </t>
        </is>
      </c>
      <c r="C317" s="4" t="inlineStr">
        <is>
          <t xml:space="preserve"> </t>
        </is>
      </c>
    </row>
    <row r="318">
      <c r="A318" s="4" t="inlineStr">
        <is>
          <t>Book value, assets</t>
        </is>
      </c>
      <c r="B318" s="5" t="n">
        <v>0</v>
      </c>
      <c r="C318" s="5" t="n">
        <v>0</v>
      </c>
    </row>
    <row r="319">
      <c r="A319" s="4" t="inlineStr">
        <is>
          <t>Corporate loans | Corporate Portfolio | Stage 2 | Credit risk | A2 | Gross balance</t>
        </is>
      </c>
      <c r="B319" s="4" t="inlineStr">
        <is>
          <t xml:space="preserve"> </t>
        </is>
      </c>
      <c r="C319" s="4" t="inlineStr">
        <is>
          <t xml:space="preserve"> </t>
        </is>
      </c>
    </row>
    <row r="320">
      <c r="A320" s="3" t="inlineStr">
        <is>
          <t>Schedule of Quality Assets and its Related Provision [Line Items]</t>
        </is>
      </c>
      <c r="B320" s="4" t="inlineStr">
        <is>
          <t xml:space="preserve"> </t>
        </is>
      </c>
      <c r="C320" s="4" t="inlineStr">
        <is>
          <t xml:space="preserve"> </t>
        </is>
      </c>
    </row>
    <row r="321">
      <c r="A321" s="4" t="inlineStr">
        <is>
          <t>Book value, assets</t>
        </is>
      </c>
      <c r="B321" s="5" t="n">
        <v>0</v>
      </c>
      <c r="C321" s="5" t="n">
        <v>0</v>
      </c>
    </row>
    <row r="322">
      <c r="A322" s="4" t="inlineStr">
        <is>
          <t>Corporate loans | Corporate Portfolio | Stage 2 | Credit risk | A2 | Expected credit loss allowance</t>
        </is>
      </c>
      <c r="B322" s="4" t="inlineStr">
        <is>
          <t xml:space="preserve"> </t>
        </is>
      </c>
      <c r="C322" s="4" t="inlineStr">
        <is>
          <t xml:space="preserve"> </t>
        </is>
      </c>
    </row>
    <row r="323">
      <c r="A323" s="3" t="inlineStr">
        <is>
          <t>Schedule of Quality Assets and its Related Provision [Line Items]</t>
        </is>
      </c>
      <c r="B323" s="4" t="inlineStr">
        <is>
          <t xml:space="preserve"> </t>
        </is>
      </c>
      <c r="C323" s="4" t="inlineStr">
        <is>
          <t xml:space="preserve"> </t>
        </is>
      </c>
    </row>
    <row r="324">
      <c r="A324" s="4" t="inlineStr">
        <is>
          <t>Book value, assets</t>
        </is>
      </c>
      <c r="B324" s="5" t="n">
        <v>0</v>
      </c>
      <c r="C324" s="5" t="n">
        <v>0</v>
      </c>
    </row>
    <row r="325">
      <c r="A325" s="4" t="inlineStr">
        <is>
          <t>Corporate loans | Corporate Portfolio | Stage 2 | Credit risk | A3 | Gross balance</t>
        </is>
      </c>
      <c r="B325" s="4" t="inlineStr">
        <is>
          <t xml:space="preserve"> </t>
        </is>
      </c>
      <c r="C325" s="4" t="inlineStr">
        <is>
          <t xml:space="preserve"> </t>
        </is>
      </c>
    </row>
    <row r="326">
      <c r="A326" s="3" t="inlineStr">
        <is>
          <t>Schedule of Quality Assets and its Related Provision [Line Items]</t>
        </is>
      </c>
      <c r="B326" s="4" t="inlineStr">
        <is>
          <t xml:space="preserve"> </t>
        </is>
      </c>
      <c r="C326" s="4" t="inlineStr">
        <is>
          <t xml:space="preserve"> </t>
        </is>
      </c>
    </row>
    <row r="327">
      <c r="A327" s="4" t="inlineStr">
        <is>
          <t>Book value, assets</t>
        </is>
      </c>
      <c r="B327" s="5" t="n">
        <v>53680</v>
      </c>
      <c r="C327" s="5" t="n">
        <v>29491</v>
      </c>
    </row>
    <row r="328">
      <c r="A328" s="4" t="inlineStr">
        <is>
          <t>Corporate loans | Corporate Portfolio | Stage 2 | Credit risk | A3 | Expected credit loss allowance</t>
        </is>
      </c>
      <c r="B328" s="4" t="inlineStr">
        <is>
          <t xml:space="preserve"> </t>
        </is>
      </c>
      <c r="C328" s="4" t="inlineStr">
        <is>
          <t xml:space="preserve"> </t>
        </is>
      </c>
    </row>
    <row r="329">
      <c r="A329" s="3" t="inlineStr">
        <is>
          <t>Schedule of Quality Assets and its Related Provision [Line Items]</t>
        </is>
      </c>
      <c r="B329" s="4" t="inlineStr">
        <is>
          <t xml:space="preserve"> </t>
        </is>
      </c>
      <c r="C329" s="4" t="inlineStr">
        <is>
          <t xml:space="preserve"> </t>
        </is>
      </c>
    </row>
    <row r="330">
      <c r="A330" s="4" t="inlineStr">
        <is>
          <t>Book value, assets</t>
        </is>
      </c>
      <c r="B330" s="5" t="n">
        <v>-307</v>
      </c>
      <c r="C330" s="5" t="n">
        <v>-138</v>
      </c>
    </row>
    <row r="331">
      <c r="A331" s="4" t="inlineStr">
        <is>
          <t>Corporate loans | Corporate Portfolio | Stage 2 | Credit risk | A4 | Gross balance</t>
        </is>
      </c>
      <c r="B331" s="4" t="inlineStr">
        <is>
          <t xml:space="preserve"> </t>
        </is>
      </c>
      <c r="C331" s="4" t="inlineStr">
        <is>
          <t xml:space="preserve"> </t>
        </is>
      </c>
    </row>
    <row r="332">
      <c r="A332" s="3" t="inlineStr">
        <is>
          <t>Schedule of Quality Assets and its Related Provision [Line Items]</t>
        </is>
      </c>
      <c r="B332" s="4" t="inlineStr">
        <is>
          <t xml:space="preserve"> </t>
        </is>
      </c>
      <c r="C332" s="4" t="inlineStr">
        <is>
          <t xml:space="preserve"> </t>
        </is>
      </c>
    </row>
    <row r="333">
      <c r="A333" s="4" t="inlineStr">
        <is>
          <t>Book value, assets</t>
        </is>
      </c>
      <c r="B333" s="5" t="n">
        <v>36047</v>
      </c>
      <c r="C333" s="5" t="n">
        <v>12265</v>
      </c>
    </row>
    <row r="334">
      <c r="A334" s="4" t="inlineStr">
        <is>
          <t>Corporate loans | Corporate Portfolio | Stage 2 | Credit risk | A4 | Expected credit loss allowance</t>
        </is>
      </c>
      <c r="B334" s="4" t="inlineStr">
        <is>
          <t xml:space="preserve"> </t>
        </is>
      </c>
      <c r="C334" s="4" t="inlineStr">
        <is>
          <t xml:space="preserve"> </t>
        </is>
      </c>
    </row>
    <row r="335">
      <c r="A335" s="3" t="inlineStr">
        <is>
          <t>Schedule of Quality Assets and its Related Provision [Line Items]</t>
        </is>
      </c>
      <c r="B335" s="4" t="inlineStr">
        <is>
          <t xml:space="preserve"> </t>
        </is>
      </c>
      <c r="C335" s="4" t="inlineStr">
        <is>
          <t xml:space="preserve"> </t>
        </is>
      </c>
    </row>
    <row r="336">
      <c r="A336" s="4" t="inlineStr">
        <is>
          <t>Book value, assets</t>
        </is>
      </c>
      <c r="B336" s="5" t="n">
        <v>-268</v>
      </c>
      <c r="C336" s="5" t="n">
        <v>-60</v>
      </c>
    </row>
    <row r="337">
      <c r="A337" s="4" t="inlineStr">
        <is>
          <t>Corporate loans | Corporate Portfolio | Stage 2 | Credit risk | A5 | Gross balance</t>
        </is>
      </c>
      <c r="B337" s="4" t="inlineStr">
        <is>
          <t xml:space="preserve"> </t>
        </is>
      </c>
      <c r="C337" s="4" t="inlineStr">
        <is>
          <t xml:space="preserve"> </t>
        </is>
      </c>
    </row>
    <row r="338">
      <c r="A338" s="3" t="inlineStr">
        <is>
          <t>Schedule of Quality Assets and its Related Provision [Line Items]</t>
        </is>
      </c>
      <c r="B338" s="4" t="inlineStr">
        <is>
          <t xml:space="preserve"> </t>
        </is>
      </c>
      <c r="C338" s="4" t="inlineStr">
        <is>
          <t xml:space="preserve"> </t>
        </is>
      </c>
    </row>
    <row r="339">
      <c r="A339" s="4" t="inlineStr">
        <is>
          <t>Book value, assets</t>
        </is>
      </c>
      <c r="B339" s="5" t="n">
        <v>41239</v>
      </c>
      <c r="C339" s="5" t="n">
        <v>47927</v>
      </c>
    </row>
    <row r="340">
      <c r="A340" s="4" t="inlineStr">
        <is>
          <t>Corporate loans | Corporate Portfolio | Stage 2 | Credit risk | A5 | Expected credit loss allowance</t>
        </is>
      </c>
      <c r="B340" s="4" t="inlineStr">
        <is>
          <t xml:space="preserve"> </t>
        </is>
      </c>
      <c r="C340" s="4" t="inlineStr">
        <is>
          <t xml:space="preserve"> </t>
        </is>
      </c>
    </row>
    <row r="341">
      <c r="A341" s="3" t="inlineStr">
        <is>
          <t>Schedule of Quality Assets and its Related Provision [Line Items]</t>
        </is>
      </c>
      <c r="B341" s="4" t="inlineStr">
        <is>
          <t xml:space="preserve"> </t>
        </is>
      </c>
      <c r="C341" s="4" t="inlineStr">
        <is>
          <t xml:space="preserve"> </t>
        </is>
      </c>
    </row>
    <row r="342">
      <c r="A342" s="4" t="inlineStr">
        <is>
          <t>Book value, assets</t>
        </is>
      </c>
      <c r="B342" s="5" t="n">
        <v>-1046</v>
      </c>
      <c r="C342" s="5" t="n">
        <v>-668</v>
      </c>
    </row>
    <row r="343">
      <c r="A343" s="4" t="inlineStr">
        <is>
          <t>Corporate loans | Corporate Portfolio | Stage 2 | Credit risk | A6 | Gross balance</t>
        </is>
      </c>
      <c r="B343" s="4" t="inlineStr">
        <is>
          <t xml:space="preserve"> </t>
        </is>
      </c>
      <c r="C343" s="4" t="inlineStr">
        <is>
          <t xml:space="preserve"> </t>
        </is>
      </c>
    </row>
    <row r="344">
      <c r="A344" s="3" t="inlineStr">
        <is>
          <t>Schedule of Quality Assets and its Related Provision [Line Items]</t>
        </is>
      </c>
      <c r="B344" s="4" t="inlineStr">
        <is>
          <t xml:space="preserve"> </t>
        </is>
      </c>
      <c r="C344" s="4" t="inlineStr">
        <is>
          <t xml:space="preserve"> </t>
        </is>
      </c>
    </row>
    <row r="345">
      <c r="A345" s="4" t="inlineStr">
        <is>
          <t>Book value, assets</t>
        </is>
      </c>
      <c r="B345" s="5" t="n">
        <v>90538</v>
      </c>
      <c r="C345" s="5" t="n">
        <v>106770</v>
      </c>
    </row>
    <row r="346">
      <c r="A346" s="4" t="inlineStr">
        <is>
          <t>Corporate loans | Corporate Portfolio | Stage 2 | Credit risk | A6 | Expected credit loss allowance</t>
        </is>
      </c>
      <c r="B346" s="4" t="inlineStr">
        <is>
          <t xml:space="preserve"> </t>
        </is>
      </c>
      <c r="C346" s="4" t="inlineStr">
        <is>
          <t xml:space="preserve"> </t>
        </is>
      </c>
    </row>
    <row r="347">
      <c r="A347" s="3" t="inlineStr">
        <is>
          <t>Schedule of Quality Assets and its Related Provision [Line Items]</t>
        </is>
      </c>
      <c r="B347" s="4" t="inlineStr">
        <is>
          <t xml:space="preserve"> </t>
        </is>
      </c>
      <c r="C347" s="4" t="inlineStr">
        <is>
          <t xml:space="preserve"> </t>
        </is>
      </c>
    </row>
    <row r="348">
      <c r="A348" s="4" t="inlineStr">
        <is>
          <t>Book value, assets</t>
        </is>
      </c>
      <c r="B348" s="5" t="n">
        <v>-2849</v>
      </c>
      <c r="C348" s="5" t="n">
        <v>-2227</v>
      </c>
    </row>
    <row r="349">
      <c r="A349" s="4" t="inlineStr">
        <is>
          <t>Corporate loans | Corporate Portfolio | Stage 2 | Credit risk | B1 | Gross balance</t>
        </is>
      </c>
      <c r="B349" s="4" t="inlineStr">
        <is>
          <t xml:space="preserve"> </t>
        </is>
      </c>
      <c r="C349" s="4" t="inlineStr">
        <is>
          <t xml:space="preserve"> </t>
        </is>
      </c>
    </row>
    <row r="350">
      <c r="A350" s="3" t="inlineStr">
        <is>
          <t>Schedule of Quality Assets and its Related Provision [Line Items]</t>
        </is>
      </c>
      <c r="B350" s="4" t="inlineStr">
        <is>
          <t xml:space="preserve"> </t>
        </is>
      </c>
      <c r="C350" s="4" t="inlineStr">
        <is>
          <t xml:space="preserve"> </t>
        </is>
      </c>
    </row>
    <row r="351">
      <c r="A351" s="4" t="inlineStr">
        <is>
          <t>Book value, assets</t>
        </is>
      </c>
      <c r="B351" s="5" t="n">
        <v>192023</v>
      </c>
      <c r="C351" s="5" t="n">
        <v>285756</v>
      </c>
    </row>
    <row r="352">
      <c r="A352" s="4" t="inlineStr">
        <is>
          <t>Corporate loans | Corporate Portfolio | Stage 2 | Credit risk | B1 | Expected credit loss allowance</t>
        </is>
      </c>
      <c r="B352" s="4" t="inlineStr">
        <is>
          <t xml:space="preserve"> </t>
        </is>
      </c>
      <c r="C352" s="4" t="inlineStr">
        <is>
          <t xml:space="preserve"> </t>
        </is>
      </c>
    </row>
    <row r="353">
      <c r="A353" s="3" t="inlineStr">
        <is>
          <t>Schedule of Quality Assets and its Related Provision [Line Items]</t>
        </is>
      </c>
      <c r="B353" s="4" t="inlineStr">
        <is>
          <t xml:space="preserve"> </t>
        </is>
      </c>
      <c r="C353" s="4" t="inlineStr">
        <is>
          <t xml:space="preserve"> </t>
        </is>
      </c>
    </row>
    <row r="354">
      <c r="A354" s="4" t="inlineStr">
        <is>
          <t>Book value, assets</t>
        </is>
      </c>
      <c r="B354" s="5" t="n">
        <v>-9526</v>
      </c>
      <c r="C354" s="5" t="n">
        <v>-11137</v>
      </c>
    </row>
    <row r="355">
      <c r="A355" s="4" t="inlineStr">
        <is>
          <t>Corporate loans | Corporate Portfolio | Stage 2 | Credit risk | B2 | Gross balance</t>
        </is>
      </c>
      <c r="B355" s="4" t="inlineStr">
        <is>
          <t xml:space="preserve"> </t>
        </is>
      </c>
      <c r="C355" s="4" t="inlineStr">
        <is>
          <t xml:space="preserve"> </t>
        </is>
      </c>
    </row>
    <row r="356">
      <c r="A356" s="3" t="inlineStr">
        <is>
          <t>Schedule of Quality Assets and its Related Provision [Line Items]</t>
        </is>
      </c>
      <c r="B356" s="4" t="inlineStr">
        <is>
          <t xml:space="preserve"> </t>
        </is>
      </c>
      <c r="C356" s="4" t="inlineStr">
        <is>
          <t xml:space="preserve"> </t>
        </is>
      </c>
    </row>
    <row r="357">
      <c r="A357" s="4" t="inlineStr">
        <is>
          <t>Book value, assets</t>
        </is>
      </c>
      <c r="B357" s="5" t="n">
        <v>134107</v>
      </c>
      <c r="C357" s="5" t="n">
        <v>165717</v>
      </c>
    </row>
    <row r="358">
      <c r="A358" s="4" t="inlineStr">
        <is>
          <t>Corporate loans | Corporate Portfolio | Stage 2 | Credit risk | B2 | Expected credit loss allowance</t>
        </is>
      </c>
      <c r="B358" s="4" t="inlineStr">
        <is>
          <t xml:space="preserve"> </t>
        </is>
      </c>
      <c r="C358" s="4" t="inlineStr">
        <is>
          <t xml:space="preserve"> </t>
        </is>
      </c>
    </row>
    <row r="359">
      <c r="A359" s="3" t="inlineStr">
        <is>
          <t>Schedule of Quality Assets and its Related Provision [Line Items]</t>
        </is>
      </c>
      <c r="B359" s="4" t="inlineStr">
        <is>
          <t xml:space="preserve"> </t>
        </is>
      </c>
      <c r="C359" s="4" t="inlineStr">
        <is>
          <t xml:space="preserve"> </t>
        </is>
      </c>
    </row>
    <row r="360">
      <c r="A360" s="4" t="inlineStr">
        <is>
          <t>Book value, assets</t>
        </is>
      </c>
      <c r="B360" s="5" t="n">
        <v>-7416</v>
      </c>
      <c r="C360" s="5" t="n">
        <v>-7717</v>
      </c>
    </row>
    <row r="361">
      <c r="A361" s="4" t="inlineStr">
        <is>
          <t>Corporate loans | Corporate Portfolio | Stage 2 | Credit risk | B3 | Gross balance</t>
        </is>
      </c>
      <c r="B361" s="4" t="inlineStr">
        <is>
          <t xml:space="preserve"> </t>
        </is>
      </c>
      <c r="C361" s="4" t="inlineStr">
        <is>
          <t xml:space="preserve"> </t>
        </is>
      </c>
    </row>
    <row r="362">
      <c r="A362" s="3" t="inlineStr">
        <is>
          <t>Schedule of Quality Assets and its Related Provision [Line Items]</t>
        </is>
      </c>
      <c r="B362" s="4" t="inlineStr">
        <is>
          <t xml:space="preserve"> </t>
        </is>
      </c>
      <c r="C362" s="4" t="inlineStr">
        <is>
          <t xml:space="preserve"> </t>
        </is>
      </c>
    </row>
    <row r="363">
      <c r="A363" s="4" t="inlineStr">
        <is>
          <t>Book value, assets</t>
        </is>
      </c>
      <c r="B363" s="5" t="n">
        <v>136901</v>
      </c>
      <c r="C363" s="5" t="n">
        <v>98961</v>
      </c>
    </row>
    <row r="364">
      <c r="A364" s="4" t="inlineStr">
        <is>
          <t>Corporate loans | Corporate Portfolio | Stage 2 | Credit risk | B3 | Expected credit loss allowance</t>
        </is>
      </c>
      <c r="B364" s="4" t="inlineStr">
        <is>
          <t xml:space="preserve"> </t>
        </is>
      </c>
      <c r="C364" s="4" t="inlineStr">
        <is>
          <t xml:space="preserve"> </t>
        </is>
      </c>
    </row>
    <row r="365">
      <c r="A365" s="3" t="inlineStr">
        <is>
          <t>Schedule of Quality Assets and its Related Provision [Line Items]</t>
        </is>
      </c>
      <c r="B365" s="4" t="inlineStr">
        <is>
          <t xml:space="preserve"> </t>
        </is>
      </c>
      <c r="C365" s="4" t="inlineStr">
        <is>
          <t xml:space="preserve"> </t>
        </is>
      </c>
    </row>
    <row r="366">
      <c r="A366" s="4" t="inlineStr">
        <is>
          <t>Book value, assets</t>
        </is>
      </c>
      <c r="B366" s="5" t="n">
        <v>-7545</v>
      </c>
      <c r="C366" s="5" t="n">
        <v>-4990</v>
      </c>
    </row>
    <row r="367">
      <c r="A367" s="4" t="inlineStr">
        <is>
          <t>Corporate loans | Corporate Portfolio | Stage 2 | Credit risk | B4 | Gross balance</t>
        </is>
      </c>
      <c r="B367" s="4" t="inlineStr">
        <is>
          <t xml:space="preserve"> </t>
        </is>
      </c>
      <c r="C367" s="4" t="inlineStr">
        <is>
          <t xml:space="preserve"> </t>
        </is>
      </c>
    </row>
    <row r="368">
      <c r="A368" s="3" t="inlineStr">
        <is>
          <t>Schedule of Quality Assets and its Related Provision [Line Items]</t>
        </is>
      </c>
      <c r="B368" s="4" t="inlineStr">
        <is>
          <t xml:space="preserve"> </t>
        </is>
      </c>
      <c r="C368" s="4" t="inlineStr">
        <is>
          <t xml:space="preserve"> </t>
        </is>
      </c>
    </row>
    <row r="369">
      <c r="A369" s="4" t="inlineStr">
        <is>
          <t>Book value, assets</t>
        </is>
      </c>
      <c r="B369" s="5" t="n">
        <v>65613</v>
      </c>
      <c r="C369" s="5" t="n">
        <v>64864</v>
      </c>
    </row>
    <row r="370">
      <c r="A370" s="4" t="inlineStr">
        <is>
          <t>Corporate loans | Corporate Portfolio | Stage 2 | Credit risk | B4 | Expected credit loss allowance</t>
        </is>
      </c>
      <c r="B370" s="4" t="inlineStr">
        <is>
          <t xml:space="preserve"> </t>
        </is>
      </c>
      <c r="C370" s="4" t="inlineStr">
        <is>
          <t xml:space="preserve"> </t>
        </is>
      </c>
    </row>
    <row r="371">
      <c r="A371" s="3" t="inlineStr">
        <is>
          <t>Schedule of Quality Assets and its Related Provision [Line Items]</t>
        </is>
      </c>
      <c r="B371" s="4" t="inlineStr">
        <is>
          <t xml:space="preserve"> </t>
        </is>
      </c>
      <c r="C371" s="4" t="inlineStr">
        <is>
          <t xml:space="preserve"> </t>
        </is>
      </c>
    </row>
    <row r="372">
      <c r="A372" s="4" t="inlineStr">
        <is>
          <t>Book value, assets</t>
        </is>
      </c>
      <c r="B372" s="5" t="n">
        <v>-3598</v>
      </c>
      <c r="C372" s="5" t="n">
        <v>-3682</v>
      </c>
    </row>
    <row r="373">
      <c r="A373" s="4" t="inlineStr">
        <is>
          <t>Corporate loans | Corporate Portfolio | Stage 2 | Credit risk | C1 | Gross balance</t>
        </is>
      </c>
      <c r="B373" s="4" t="inlineStr">
        <is>
          <t xml:space="preserve"> </t>
        </is>
      </c>
      <c r="C373" s="4" t="inlineStr">
        <is>
          <t xml:space="preserve"> </t>
        </is>
      </c>
    </row>
    <row r="374">
      <c r="A374" s="3" t="inlineStr">
        <is>
          <t>Schedule of Quality Assets and its Related Provision [Line Items]</t>
        </is>
      </c>
      <c r="B374" s="4" t="inlineStr">
        <is>
          <t xml:space="preserve"> </t>
        </is>
      </c>
      <c r="C374" s="4" t="inlineStr">
        <is>
          <t xml:space="preserve"> </t>
        </is>
      </c>
    </row>
    <row r="375">
      <c r="A375" s="4" t="inlineStr">
        <is>
          <t>Book value, assets</t>
        </is>
      </c>
      <c r="B375" s="5" t="n">
        <v>29632</v>
      </c>
      <c r="C375" s="5" t="n">
        <v>36299</v>
      </c>
    </row>
    <row r="376">
      <c r="A376" s="4" t="inlineStr">
        <is>
          <t>Corporate loans | Corporate Portfolio | Stage 2 | Credit risk | C1 | Expected credit loss allowance</t>
        </is>
      </c>
      <c r="B376" s="4" t="inlineStr">
        <is>
          <t xml:space="preserve"> </t>
        </is>
      </c>
      <c r="C376" s="4" t="inlineStr">
        <is>
          <t xml:space="preserve"> </t>
        </is>
      </c>
    </row>
    <row r="377">
      <c r="A377" s="3" t="inlineStr">
        <is>
          <t>Schedule of Quality Assets and its Related Provision [Line Items]</t>
        </is>
      </c>
      <c r="B377" s="4" t="inlineStr">
        <is>
          <t xml:space="preserve"> </t>
        </is>
      </c>
      <c r="C377" s="4" t="inlineStr">
        <is>
          <t xml:space="preserve"> </t>
        </is>
      </c>
    </row>
    <row r="378">
      <c r="A378" s="4" t="inlineStr">
        <is>
          <t>Book value, assets</t>
        </is>
      </c>
      <c r="B378" s="5" t="n">
        <v>-2771</v>
      </c>
      <c r="C378" s="5" t="n">
        <v>-3104</v>
      </c>
    </row>
    <row r="379">
      <c r="A379" s="4" t="inlineStr">
        <is>
          <t>Corporate loans | Corporate Portfolio | Stage 2 | Credit risk | C2 | Gross balance</t>
        </is>
      </c>
      <c r="B379" s="4" t="inlineStr">
        <is>
          <t xml:space="preserve"> </t>
        </is>
      </c>
      <c r="C379" s="4" t="inlineStr">
        <is>
          <t xml:space="preserve"> </t>
        </is>
      </c>
    </row>
    <row r="380">
      <c r="A380" s="3" t="inlineStr">
        <is>
          <t>Schedule of Quality Assets and its Related Provision [Line Items]</t>
        </is>
      </c>
      <c r="B380" s="4" t="inlineStr">
        <is>
          <t xml:space="preserve"> </t>
        </is>
      </c>
      <c r="C380" s="4" t="inlineStr">
        <is>
          <t xml:space="preserve"> </t>
        </is>
      </c>
    </row>
    <row r="381">
      <c r="A381" s="4" t="inlineStr">
        <is>
          <t>Book value, assets</t>
        </is>
      </c>
      <c r="B381" s="5" t="n">
        <v>23450</v>
      </c>
      <c r="C381" s="5" t="n">
        <v>8595</v>
      </c>
    </row>
    <row r="382">
      <c r="A382" s="4" t="inlineStr">
        <is>
          <t>Corporate loans | Corporate Portfolio | Stage 2 | Credit risk | C2 | Expected credit loss allowance</t>
        </is>
      </c>
      <c r="B382" s="4" t="inlineStr">
        <is>
          <t xml:space="preserve"> </t>
        </is>
      </c>
      <c r="C382" s="4" t="inlineStr">
        <is>
          <t xml:space="preserve"> </t>
        </is>
      </c>
    </row>
    <row r="383">
      <c r="A383" s="3" t="inlineStr">
        <is>
          <t>Schedule of Quality Assets and its Related Provision [Line Items]</t>
        </is>
      </c>
      <c r="B383" s="4" t="inlineStr">
        <is>
          <t xml:space="preserve"> </t>
        </is>
      </c>
      <c r="C383" s="4" t="inlineStr">
        <is>
          <t xml:space="preserve"> </t>
        </is>
      </c>
    </row>
    <row r="384">
      <c r="A384" s="4" t="inlineStr">
        <is>
          <t>Book value, assets</t>
        </is>
      </c>
      <c r="B384" s="5" t="n">
        <v>-1052</v>
      </c>
      <c r="C384" s="5" t="n">
        <v>-733</v>
      </c>
    </row>
    <row r="385">
      <c r="A385" s="4" t="inlineStr">
        <is>
          <t>Corporate loans | Corporate Portfolio | Stage 2 | Credit risk | C3 | Gross balance</t>
        </is>
      </c>
      <c r="B385" s="4" t="inlineStr">
        <is>
          <t xml:space="preserve"> </t>
        </is>
      </c>
      <c r="C385" s="4" t="inlineStr">
        <is>
          <t xml:space="preserve"> </t>
        </is>
      </c>
    </row>
    <row r="386">
      <c r="A386" s="3" t="inlineStr">
        <is>
          <t>Schedule of Quality Assets and its Related Provision [Line Items]</t>
        </is>
      </c>
      <c r="B386" s="4" t="inlineStr">
        <is>
          <t xml:space="preserve"> </t>
        </is>
      </c>
      <c r="C386" s="4" t="inlineStr">
        <is>
          <t xml:space="preserve"> </t>
        </is>
      </c>
    </row>
    <row r="387">
      <c r="A387" s="4" t="inlineStr">
        <is>
          <t>Book value, assets</t>
        </is>
      </c>
      <c r="B387" s="5" t="n">
        <v>1785</v>
      </c>
      <c r="C387" s="5" t="n">
        <v>4612</v>
      </c>
    </row>
    <row r="388">
      <c r="A388" s="4" t="inlineStr">
        <is>
          <t>Corporate loans | Corporate Portfolio | Stage 2 | Credit risk | C3 | Expected credit loss allowance</t>
        </is>
      </c>
      <c r="B388" s="4" t="inlineStr">
        <is>
          <t xml:space="preserve"> </t>
        </is>
      </c>
      <c r="C388" s="4" t="inlineStr">
        <is>
          <t xml:space="preserve"> </t>
        </is>
      </c>
    </row>
    <row r="389">
      <c r="A389" s="3" t="inlineStr">
        <is>
          <t>Schedule of Quality Assets and its Related Provision [Line Items]</t>
        </is>
      </c>
      <c r="B389" s="4" t="inlineStr">
        <is>
          <t xml:space="preserve"> </t>
        </is>
      </c>
      <c r="C389" s="4" t="inlineStr">
        <is>
          <t xml:space="preserve"> </t>
        </is>
      </c>
    </row>
    <row r="390">
      <c r="A390" s="4" t="inlineStr">
        <is>
          <t>Book value, assets</t>
        </is>
      </c>
      <c r="B390" s="5" t="n">
        <v>-237</v>
      </c>
      <c r="C390" s="5" t="n">
        <v>-550</v>
      </c>
    </row>
    <row r="391">
      <c r="A391" s="4" t="inlineStr">
        <is>
          <t>Corporate loans | Corporate Portfolio | Stage 2 | Credit risk | C4 | Gross balance</t>
        </is>
      </c>
      <c r="B391" s="4" t="inlineStr">
        <is>
          <t xml:space="preserve"> </t>
        </is>
      </c>
      <c r="C391" s="4" t="inlineStr">
        <is>
          <t xml:space="preserve"> </t>
        </is>
      </c>
    </row>
    <row r="392">
      <c r="A392" s="3" t="inlineStr">
        <is>
          <t>Schedule of Quality Assets and its Related Provision [Line Items]</t>
        </is>
      </c>
      <c r="B392" s="4" t="inlineStr">
        <is>
          <t xml:space="preserve"> </t>
        </is>
      </c>
      <c r="C392" s="4" t="inlineStr">
        <is>
          <t xml:space="preserve"> </t>
        </is>
      </c>
    </row>
    <row r="393">
      <c r="A393" s="4" t="inlineStr">
        <is>
          <t>Book value, assets</t>
        </is>
      </c>
      <c r="B393" s="5" t="n">
        <v>1600</v>
      </c>
      <c r="C393" s="5" t="n">
        <v>2385</v>
      </c>
    </row>
    <row r="394">
      <c r="A394" s="4" t="inlineStr">
        <is>
          <t>Corporate loans | Corporate Portfolio | Stage 2 | Credit risk | C4 | Expected credit loss allowance</t>
        </is>
      </c>
      <c r="B394" s="4" t="inlineStr">
        <is>
          <t xml:space="preserve"> </t>
        </is>
      </c>
      <c r="C394" s="4" t="inlineStr">
        <is>
          <t xml:space="preserve"> </t>
        </is>
      </c>
    </row>
    <row r="395">
      <c r="A395" s="3" t="inlineStr">
        <is>
          <t>Schedule of Quality Assets and its Related Provision [Line Items]</t>
        </is>
      </c>
      <c r="B395" s="4" t="inlineStr">
        <is>
          <t xml:space="preserve"> </t>
        </is>
      </c>
      <c r="C395" s="4" t="inlineStr">
        <is>
          <t xml:space="preserve"> </t>
        </is>
      </c>
    </row>
    <row r="396">
      <c r="A396" s="4" t="inlineStr">
        <is>
          <t>Book value, assets</t>
        </is>
      </c>
      <c r="B396" s="5" t="n">
        <v>-105</v>
      </c>
      <c r="C396" s="5" t="n">
        <v>-311</v>
      </c>
    </row>
    <row r="397">
      <c r="A397" s="4" t="inlineStr">
        <is>
          <t>Corporate loans | Corporate Portfolio | Stage 2 | Credit risk | C5 | Gross balance</t>
        </is>
      </c>
      <c r="B397" s="4" t="inlineStr">
        <is>
          <t xml:space="preserve"> </t>
        </is>
      </c>
      <c r="C397" s="4" t="inlineStr">
        <is>
          <t xml:space="preserve"> </t>
        </is>
      </c>
    </row>
    <row r="398">
      <c r="A398" s="3" t="inlineStr">
        <is>
          <t>Schedule of Quality Assets and its Related Provision [Line Items]</t>
        </is>
      </c>
      <c r="B398" s="4" t="inlineStr">
        <is>
          <t xml:space="preserve"> </t>
        </is>
      </c>
      <c r="C398" s="4" t="inlineStr">
        <is>
          <t xml:space="preserve"> </t>
        </is>
      </c>
    </row>
    <row r="399">
      <c r="A399" s="4" t="inlineStr">
        <is>
          <t>Book value, assets</t>
        </is>
      </c>
      <c r="B399" s="5" t="n">
        <v>1710</v>
      </c>
      <c r="C399" s="5" t="n">
        <v>1182</v>
      </c>
    </row>
    <row r="400">
      <c r="A400" s="4" t="inlineStr">
        <is>
          <t>Corporate loans | Corporate Portfolio | Stage 2 | Credit risk | C5 | Expected credit loss allowance</t>
        </is>
      </c>
      <c r="B400" s="4" t="inlineStr">
        <is>
          <t xml:space="preserve"> </t>
        </is>
      </c>
      <c r="C400" s="4" t="inlineStr">
        <is>
          <t xml:space="preserve"> </t>
        </is>
      </c>
    </row>
    <row r="401">
      <c r="A401" s="3" t="inlineStr">
        <is>
          <t>Schedule of Quality Assets and its Related Provision [Line Items]</t>
        </is>
      </c>
      <c r="B401" s="4" t="inlineStr">
        <is>
          <t xml:space="preserve"> </t>
        </is>
      </c>
      <c r="C401" s="4" t="inlineStr">
        <is>
          <t xml:space="preserve"> </t>
        </is>
      </c>
    </row>
    <row r="402">
      <c r="A402" s="4" t="inlineStr">
        <is>
          <t>Book value, assets</t>
        </is>
      </c>
      <c r="B402" s="5" t="n">
        <v>-302</v>
      </c>
      <c r="C402" s="5" t="n">
        <v>-191</v>
      </c>
    </row>
    <row r="403">
      <c r="A403" s="4" t="inlineStr">
        <is>
          <t>Corporate loans | Corporate Portfolio | Stage 2 | Credit risk | C6 | Gross balance</t>
        </is>
      </c>
      <c r="B403" s="4" t="inlineStr">
        <is>
          <t xml:space="preserve"> </t>
        </is>
      </c>
      <c r="C403" s="4" t="inlineStr">
        <is>
          <t xml:space="preserve"> </t>
        </is>
      </c>
    </row>
    <row r="404">
      <c r="A404" s="3" t="inlineStr">
        <is>
          <t>Schedule of Quality Assets and its Related Provision [Line Items]</t>
        </is>
      </c>
      <c r="B404" s="4" t="inlineStr">
        <is>
          <t xml:space="preserve"> </t>
        </is>
      </c>
      <c r="C404" s="4" t="inlineStr">
        <is>
          <t xml:space="preserve"> </t>
        </is>
      </c>
    </row>
    <row r="405">
      <c r="A405" s="4" t="inlineStr">
        <is>
          <t>Book value, assets</t>
        </is>
      </c>
      <c r="B405" s="5" t="n">
        <v>4139</v>
      </c>
      <c r="C405" s="5" t="n">
        <v>1940</v>
      </c>
    </row>
    <row r="406">
      <c r="A406" s="4" t="inlineStr">
        <is>
          <t>Corporate loans | Corporate Portfolio | Stage 2 | Credit risk | C6 | Expected credit loss allowance</t>
        </is>
      </c>
      <c r="B406" s="4" t="inlineStr">
        <is>
          <t xml:space="preserve"> </t>
        </is>
      </c>
      <c r="C406" s="4" t="inlineStr">
        <is>
          <t xml:space="preserve"> </t>
        </is>
      </c>
    </row>
    <row r="407">
      <c r="A407" s="3" t="inlineStr">
        <is>
          <t>Schedule of Quality Assets and its Related Provision [Line Items]</t>
        </is>
      </c>
      <c r="B407" s="4" t="inlineStr">
        <is>
          <t xml:space="preserve"> </t>
        </is>
      </c>
      <c r="C407" s="4" t="inlineStr">
        <is>
          <t xml:space="preserve"> </t>
        </is>
      </c>
    </row>
    <row r="408">
      <c r="A408" s="4" t="inlineStr">
        <is>
          <t>Book value, assets</t>
        </is>
      </c>
      <c r="B408" s="5" t="n">
        <v>-300</v>
      </c>
      <c r="C408" s="5" t="n">
        <v>-206</v>
      </c>
    </row>
    <row r="409">
      <c r="A409" s="4" t="inlineStr">
        <is>
          <t>Corporate loans | Corporate Portfolio | Stage 3 | Credit risk | Gross balance</t>
        </is>
      </c>
      <c r="B409" s="4" t="inlineStr">
        <is>
          <t xml:space="preserve"> </t>
        </is>
      </c>
      <c r="C409" s="4" t="inlineStr">
        <is>
          <t xml:space="preserve"> </t>
        </is>
      </c>
    </row>
    <row r="410">
      <c r="A410" s="3" t="inlineStr">
        <is>
          <t>Schedule of Quality Assets and its Related Provision [Line Items]</t>
        </is>
      </c>
      <c r="B410" s="4" t="inlineStr">
        <is>
          <t xml:space="preserve"> </t>
        </is>
      </c>
      <c r="C410" s="4" t="inlineStr">
        <is>
          <t xml:space="preserve"> </t>
        </is>
      </c>
    </row>
    <row r="411">
      <c r="A411" s="4" t="inlineStr">
        <is>
          <t>Book value, assets</t>
        </is>
      </c>
      <c r="B411" s="5" t="n">
        <v>759254</v>
      </c>
      <c r="C411" s="5" t="n">
        <v>722900</v>
      </c>
    </row>
    <row r="412">
      <c r="A412" s="4" t="inlineStr">
        <is>
          <t>Corporate loans | Corporate Portfolio | Stage 3 | Credit risk | Expected credit loss allowance</t>
        </is>
      </c>
      <c r="B412" s="4" t="inlineStr">
        <is>
          <t xml:space="preserve"> </t>
        </is>
      </c>
      <c r="C412" s="4" t="inlineStr">
        <is>
          <t xml:space="preserve"> </t>
        </is>
      </c>
    </row>
    <row r="413">
      <c r="A413" s="3" t="inlineStr">
        <is>
          <t>Schedule of Quality Assets and its Related Provision [Line Items]</t>
        </is>
      </c>
      <c r="B413" s="4" t="inlineStr">
        <is>
          <t xml:space="preserve"> </t>
        </is>
      </c>
      <c r="C413" s="4" t="inlineStr">
        <is>
          <t xml:space="preserve"> </t>
        </is>
      </c>
    </row>
    <row r="414">
      <c r="A414" s="4" t="inlineStr">
        <is>
          <t>Book value, assets</t>
        </is>
      </c>
      <c r="B414" s="5" t="n">
        <v>-356823</v>
      </c>
      <c r="C414" s="5" t="n">
        <v>-343056</v>
      </c>
    </row>
    <row r="415">
      <c r="A415" s="4" t="inlineStr">
        <is>
          <t>Corporate loans | Corporate Portfolio | Stage 3 | Credit risk | A1 | Gross balance</t>
        </is>
      </c>
      <c r="B415" s="4" t="inlineStr">
        <is>
          <t xml:space="preserve"> </t>
        </is>
      </c>
      <c r="C415" s="4" t="inlineStr">
        <is>
          <t xml:space="preserve"> </t>
        </is>
      </c>
    </row>
    <row r="416">
      <c r="A416" s="3" t="inlineStr">
        <is>
          <t>Schedule of Quality Assets and its Related Provision [Line Items]</t>
        </is>
      </c>
      <c r="B416" s="4" t="inlineStr">
        <is>
          <t xml:space="preserve"> </t>
        </is>
      </c>
      <c r="C416" s="4" t="inlineStr">
        <is>
          <t xml:space="preserve"> </t>
        </is>
      </c>
    </row>
    <row r="417">
      <c r="A417" s="4" t="inlineStr">
        <is>
          <t>Book value, assets</t>
        </is>
      </c>
      <c r="B417" s="5" t="n">
        <v>0</v>
      </c>
      <c r="C417" s="5" t="n">
        <v>0</v>
      </c>
    </row>
    <row r="418">
      <c r="A418" s="4" t="inlineStr">
        <is>
          <t>Corporate loans | Corporate Portfolio | Stage 3 | Credit risk | A1 | Expected credit loss allowance</t>
        </is>
      </c>
      <c r="B418" s="4" t="inlineStr">
        <is>
          <t xml:space="preserve"> </t>
        </is>
      </c>
      <c r="C418" s="4" t="inlineStr">
        <is>
          <t xml:space="preserve"> </t>
        </is>
      </c>
    </row>
    <row r="419">
      <c r="A419" s="3" t="inlineStr">
        <is>
          <t>Schedule of Quality Assets and its Related Provision [Line Items]</t>
        </is>
      </c>
      <c r="B419" s="4" t="inlineStr">
        <is>
          <t xml:space="preserve"> </t>
        </is>
      </c>
      <c r="C419" s="4" t="inlineStr">
        <is>
          <t xml:space="preserve"> </t>
        </is>
      </c>
    </row>
    <row r="420">
      <c r="A420" s="4" t="inlineStr">
        <is>
          <t>Book value, assets</t>
        </is>
      </c>
      <c r="B420" s="5" t="n">
        <v>0</v>
      </c>
      <c r="C420" s="5" t="n">
        <v>0</v>
      </c>
    </row>
    <row r="421">
      <c r="A421" s="4" t="inlineStr">
        <is>
          <t>Corporate loans | Corporate Portfolio | Stage 3 | Credit risk | A2 | Gross balance</t>
        </is>
      </c>
      <c r="B421" s="4" t="inlineStr">
        <is>
          <t xml:space="preserve"> </t>
        </is>
      </c>
      <c r="C421" s="4" t="inlineStr">
        <is>
          <t xml:space="preserve"> </t>
        </is>
      </c>
    </row>
    <row r="422">
      <c r="A422" s="3" t="inlineStr">
        <is>
          <t>Schedule of Quality Assets and its Related Provision [Line Items]</t>
        </is>
      </c>
      <c r="B422" s="4" t="inlineStr">
        <is>
          <t xml:space="preserve"> </t>
        </is>
      </c>
      <c r="C422" s="4" t="inlineStr">
        <is>
          <t xml:space="preserve"> </t>
        </is>
      </c>
    </row>
    <row r="423">
      <c r="A423" s="4" t="inlineStr">
        <is>
          <t>Book value, assets</t>
        </is>
      </c>
      <c r="B423" s="5" t="n">
        <v>0</v>
      </c>
      <c r="C423" s="5" t="n">
        <v>0</v>
      </c>
    </row>
    <row r="424">
      <c r="A424" s="4" t="inlineStr">
        <is>
          <t>Corporate loans | Corporate Portfolio | Stage 3 | Credit risk | A2 | Expected credit loss allowance</t>
        </is>
      </c>
      <c r="B424" s="4" t="inlineStr">
        <is>
          <t xml:space="preserve"> </t>
        </is>
      </c>
      <c r="C424" s="4" t="inlineStr">
        <is>
          <t xml:space="preserve"> </t>
        </is>
      </c>
    </row>
    <row r="425">
      <c r="A425" s="3" t="inlineStr">
        <is>
          <t>Schedule of Quality Assets and its Related Provision [Line Items]</t>
        </is>
      </c>
      <c r="B425" s="4" t="inlineStr">
        <is>
          <t xml:space="preserve"> </t>
        </is>
      </c>
      <c r="C425" s="4" t="inlineStr">
        <is>
          <t xml:space="preserve"> </t>
        </is>
      </c>
    </row>
    <row r="426">
      <c r="A426" s="4" t="inlineStr">
        <is>
          <t>Book value, assets</t>
        </is>
      </c>
      <c r="B426" s="5" t="n">
        <v>0</v>
      </c>
      <c r="C426" s="5" t="n">
        <v>0</v>
      </c>
    </row>
    <row r="427">
      <c r="A427" s="4" t="inlineStr">
        <is>
          <t>Corporate loans | Corporate Portfolio | Stage 3 | Credit risk | A3 | Gross balance</t>
        </is>
      </c>
      <c r="B427" s="4" t="inlineStr">
        <is>
          <t xml:space="preserve"> </t>
        </is>
      </c>
      <c r="C427" s="4" t="inlineStr">
        <is>
          <t xml:space="preserve"> </t>
        </is>
      </c>
    </row>
    <row r="428">
      <c r="A428" s="3" t="inlineStr">
        <is>
          <t>Schedule of Quality Assets and its Related Provision [Line Items]</t>
        </is>
      </c>
      <c r="B428" s="4" t="inlineStr">
        <is>
          <t xml:space="preserve"> </t>
        </is>
      </c>
      <c r="C428" s="4" t="inlineStr">
        <is>
          <t xml:space="preserve"> </t>
        </is>
      </c>
    </row>
    <row r="429">
      <c r="A429" s="4" t="inlineStr">
        <is>
          <t>Book value, assets</t>
        </is>
      </c>
      <c r="B429" s="5" t="n">
        <v>0</v>
      </c>
      <c r="C429" s="5" t="n">
        <v>0</v>
      </c>
    </row>
    <row r="430">
      <c r="A430" s="4" t="inlineStr">
        <is>
          <t>Corporate loans | Corporate Portfolio | Stage 3 | Credit risk | A3 | Expected credit loss allowance</t>
        </is>
      </c>
      <c r="B430" s="4" t="inlineStr">
        <is>
          <t xml:space="preserve"> </t>
        </is>
      </c>
      <c r="C430" s="4" t="inlineStr">
        <is>
          <t xml:space="preserve"> </t>
        </is>
      </c>
    </row>
    <row r="431">
      <c r="A431" s="3" t="inlineStr">
        <is>
          <t>Schedule of Quality Assets and its Related Provision [Line Items]</t>
        </is>
      </c>
      <c r="B431" s="4" t="inlineStr">
        <is>
          <t xml:space="preserve"> </t>
        </is>
      </c>
      <c r="C431" s="4" t="inlineStr">
        <is>
          <t xml:space="preserve"> </t>
        </is>
      </c>
    </row>
    <row r="432">
      <c r="A432" s="4" t="inlineStr">
        <is>
          <t>Book value, assets</t>
        </is>
      </c>
      <c r="B432" s="5" t="n">
        <v>0</v>
      </c>
      <c r="C432" s="5" t="n">
        <v>0</v>
      </c>
    </row>
    <row r="433">
      <c r="A433" s="4" t="inlineStr">
        <is>
          <t>Corporate loans | Corporate Portfolio | Stage 3 | Credit risk | A4 | Gross balance</t>
        </is>
      </c>
      <c r="B433" s="4" t="inlineStr">
        <is>
          <t xml:space="preserve"> </t>
        </is>
      </c>
      <c r="C433" s="4" t="inlineStr">
        <is>
          <t xml:space="preserve"> </t>
        </is>
      </c>
    </row>
    <row r="434">
      <c r="A434" s="3" t="inlineStr">
        <is>
          <t>Schedule of Quality Assets and its Related Provision [Line Items]</t>
        </is>
      </c>
      <c r="B434" s="4" t="inlineStr">
        <is>
          <t xml:space="preserve"> </t>
        </is>
      </c>
      <c r="C434" s="4" t="inlineStr">
        <is>
          <t xml:space="preserve"> </t>
        </is>
      </c>
    </row>
    <row r="435">
      <c r="A435" s="4" t="inlineStr">
        <is>
          <t>Book value, assets</t>
        </is>
      </c>
      <c r="B435" s="5" t="n">
        <v>0</v>
      </c>
      <c r="C435" s="5" t="n">
        <v>0</v>
      </c>
    </row>
    <row r="436">
      <c r="A436" s="4" t="inlineStr">
        <is>
          <t>Corporate loans | Corporate Portfolio | Stage 3 | Credit risk | A4 | Expected credit loss allowance</t>
        </is>
      </c>
      <c r="B436" s="4" t="inlineStr">
        <is>
          <t xml:space="preserve"> </t>
        </is>
      </c>
      <c r="C436" s="4" t="inlineStr">
        <is>
          <t xml:space="preserve"> </t>
        </is>
      </c>
    </row>
    <row r="437">
      <c r="A437" s="3" t="inlineStr">
        <is>
          <t>Schedule of Quality Assets and its Related Provision [Line Items]</t>
        </is>
      </c>
      <c r="B437" s="4" t="inlineStr">
        <is>
          <t xml:space="preserve"> </t>
        </is>
      </c>
      <c r="C437" s="4" t="inlineStr">
        <is>
          <t xml:space="preserve"> </t>
        </is>
      </c>
    </row>
    <row r="438">
      <c r="A438" s="4" t="inlineStr">
        <is>
          <t>Book value, assets</t>
        </is>
      </c>
      <c r="B438" s="5" t="n">
        <v>0</v>
      </c>
      <c r="C438" s="5" t="n">
        <v>0</v>
      </c>
    </row>
    <row r="439">
      <c r="A439" s="4" t="inlineStr">
        <is>
          <t>Corporate loans | Corporate Portfolio | Stage 3 | Credit risk | A5 | Gross balance</t>
        </is>
      </c>
      <c r="B439" s="4" t="inlineStr">
        <is>
          <t xml:space="preserve"> </t>
        </is>
      </c>
      <c r="C439" s="4" t="inlineStr">
        <is>
          <t xml:space="preserve"> </t>
        </is>
      </c>
    </row>
    <row r="440">
      <c r="A440" s="3" t="inlineStr">
        <is>
          <t>Schedule of Quality Assets and its Related Provision [Line Items]</t>
        </is>
      </c>
      <c r="B440" s="4" t="inlineStr">
        <is>
          <t xml:space="preserve"> </t>
        </is>
      </c>
      <c r="C440" s="4" t="inlineStr">
        <is>
          <t xml:space="preserve"> </t>
        </is>
      </c>
    </row>
    <row r="441">
      <c r="A441" s="4" t="inlineStr">
        <is>
          <t>Book value, assets</t>
        </is>
      </c>
      <c r="B441" s="5" t="n">
        <v>777</v>
      </c>
      <c r="C441" s="5" t="n">
        <v>765</v>
      </c>
    </row>
    <row r="442">
      <c r="A442" s="4" t="inlineStr">
        <is>
          <t>Corporate loans | Corporate Portfolio | Stage 3 | Credit risk | A5 | Expected credit loss allowance</t>
        </is>
      </c>
      <c r="B442" s="4" t="inlineStr">
        <is>
          <t xml:space="preserve"> </t>
        </is>
      </c>
      <c r="C442" s="4" t="inlineStr">
        <is>
          <t xml:space="preserve"> </t>
        </is>
      </c>
    </row>
    <row r="443">
      <c r="A443" s="3" t="inlineStr">
        <is>
          <t>Schedule of Quality Assets and its Related Provision [Line Items]</t>
        </is>
      </c>
      <c r="B443" s="4" t="inlineStr">
        <is>
          <t xml:space="preserve"> </t>
        </is>
      </c>
      <c r="C443" s="4" t="inlineStr">
        <is>
          <t xml:space="preserve"> </t>
        </is>
      </c>
    </row>
    <row r="444">
      <c r="A444" s="4" t="inlineStr">
        <is>
          <t>Book value, assets</t>
        </is>
      </c>
      <c r="B444" s="5" t="n">
        <v>-63</v>
      </c>
      <c r="C444" s="5" t="n">
        <v>-62</v>
      </c>
    </row>
    <row r="445">
      <c r="A445" s="4" t="inlineStr">
        <is>
          <t>Corporate loans | Corporate Portfolio | Stage 3 | Credit risk | A6 | Gross balance</t>
        </is>
      </c>
      <c r="B445" s="4" t="inlineStr">
        <is>
          <t xml:space="preserve"> </t>
        </is>
      </c>
      <c r="C445" s="4" t="inlineStr">
        <is>
          <t xml:space="preserve"> </t>
        </is>
      </c>
    </row>
    <row r="446">
      <c r="A446" s="3" t="inlineStr">
        <is>
          <t>Schedule of Quality Assets and its Related Provision [Line Items]</t>
        </is>
      </c>
      <c r="B446" s="4" t="inlineStr">
        <is>
          <t xml:space="preserve"> </t>
        </is>
      </c>
      <c r="C446" s="4" t="inlineStr">
        <is>
          <t xml:space="preserve"> </t>
        </is>
      </c>
    </row>
    <row r="447">
      <c r="A447" s="4" t="inlineStr">
        <is>
          <t>Book value, assets</t>
        </is>
      </c>
      <c r="B447" s="5" t="n">
        <v>158</v>
      </c>
      <c r="C447" s="5" t="n">
        <v>0</v>
      </c>
    </row>
    <row r="448">
      <c r="A448" s="4" t="inlineStr">
        <is>
          <t>Corporate loans | Corporate Portfolio | Stage 3 | Credit risk | A6 | Expected credit loss allowance</t>
        </is>
      </c>
      <c r="B448" s="4" t="inlineStr">
        <is>
          <t xml:space="preserve"> </t>
        </is>
      </c>
      <c r="C448" s="4" t="inlineStr">
        <is>
          <t xml:space="preserve"> </t>
        </is>
      </c>
    </row>
    <row r="449">
      <c r="A449" s="3" t="inlineStr">
        <is>
          <t>Schedule of Quality Assets and its Related Provision [Line Items]</t>
        </is>
      </c>
      <c r="B449" s="4" t="inlineStr">
        <is>
          <t xml:space="preserve"> </t>
        </is>
      </c>
      <c r="C449" s="4" t="inlineStr">
        <is>
          <t xml:space="preserve"> </t>
        </is>
      </c>
    </row>
    <row r="450">
      <c r="A450" s="4" t="inlineStr">
        <is>
          <t>Book value, assets</t>
        </is>
      </c>
      <c r="B450" s="5" t="n">
        <v>-41</v>
      </c>
      <c r="C450" s="5" t="n">
        <v>0</v>
      </c>
    </row>
    <row r="451">
      <c r="A451" s="4" t="inlineStr">
        <is>
          <t>Corporate loans | Corporate Portfolio | Stage 3 | Credit risk | B1 | Gross balance</t>
        </is>
      </c>
      <c r="B451" s="4" t="inlineStr">
        <is>
          <t xml:space="preserve"> </t>
        </is>
      </c>
      <c r="C451" s="4" t="inlineStr">
        <is>
          <t xml:space="preserve"> </t>
        </is>
      </c>
    </row>
    <row r="452">
      <c r="A452" s="3" t="inlineStr">
        <is>
          <t>Schedule of Quality Assets and its Related Provision [Line Items]</t>
        </is>
      </c>
      <c r="B452" s="4" t="inlineStr">
        <is>
          <t xml:space="preserve"> </t>
        </is>
      </c>
      <c r="C452" s="4" t="inlineStr">
        <is>
          <t xml:space="preserve"> </t>
        </is>
      </c>
    </row>
    <row r="453">
      <c r="A453" s="4" t="inlineStr">
        <is>
          <t>Book value, assets</t>
        </is>
      </c>
      <c r="B453" s="5" t="n">
        <v>0</v>
      </c>
      <c r="C453" s="5" t="n">
        <v>106</v>
      </c>
    </row>
    <row r="454">
      <c r="A454" s="4" t="inlineStr">
        <is>
          <t>Corporate loans | Corporate Portfolio | Stage 3 | Credit risk | B1 | Expected credit loss allowance</t>
        </is>
      </c>
      <c r="B454" s="4" t="inlineStr">
        <is>
          <t xml:space="preserve"> </t>
        </is>
      </c>
      <c r="C454" s="4" t="inlineStr">
        <is>
          <t xml:space="preserve"> </t>
        </is>
      </c>
    </row>
    <row r="455">
      <c r="A455" s="3" t="inlineStr">
        <is>
          <t>Schedule of Quality Assets and its Related Provision [Line Items]</t>
        </is>
      </c>
      <c r="B455" s="4" t="inlineStr">
        <is>
          <t xml:space="preserve"> </t>
        </is>
      </c>
      <c r="C455" s="4" t="inlineStr">
        <is>
          <t xml:space="preserve"> </t>
        </is>
      </c>
    </row>
    <row r="456">
      <c r="A456" s="4" t="inlineStr">
        <is>
          <t>Book value, assets</t>
        </is>
      </c>
      <c r="B456" s="5" t="n">
        <v>0</v>
      </c>
      <c r="C456" s="5" t="n">
        <v>-58</v>
      </c>
    </row>
    <row r="457">
      <c r="A457" s="4" t="inlineStr">
        <is>
          <t>Corporate loans | Corporate Portfolio | Stage 3 | Credit risk | B2 | Gross balance</t>
        </is>
      </c>
      <c r="B457" s="4" t="inlineStr">
        <is>
          <t xml:space="preserve"> </t>
        </is>
      </c>
      <c r="C457" s="4" t="inlineStr">
        <is>
          <t xml:space="preserve"> </t>
        </is>
      </c>
    </row>
    <row r="458">
      <c r="A458" s="3" t="inlineStr">
        <is>
          <t>Schedule of Quality Assets and its Related Provision [Line Items]</t>
        </is>
      </c>
      <c r="B458" s="4" t="inlineStr">
        <is>
          <t xml:space="preserve"> </t>
        </is>
      </c>
      <c r="C458" s="4" t="inlineStr">
        <is>
          <t xml:space="preserve"> </t>
        </is>
      </c>
    </row>
    <row r="459">
      <c r="A459" s="4" t="inlineStr">
        <is>
          <t>Book value, assets</t>
        </is>
      </c>
      <c r="B459" s="5" t="n">
        <v>0</v>
      </c>
      <c r="C459" s="5" t="n">
        <v>1201</v>
      </c>
    </row>
    <row r="460">
      <c r="A460" s="4" t="inlineStr">
        <is>
          <t>Corporate loans | Corporate Portfolio | Stage 3 | Credit risk | B2 | Expected credit loss allowance</t>
        </is>
      </c>
      <c r="B460" s="4" t="inlineStr">
        <is>
          <t xml:space="preserve"> </t>
        </is>
      </c>
      <c r="C460" s="4" t="inlineStr">
        <is>
          <t xml:space="preserve"> </t>
        </is>
      </c>
    </row>
    <row r="461">
      <c r="A461" s="3" t="inlineStr">
        <is>
          <t>Schedule of Quality Assets and its Related Provision [Line Items]</t>
        </is>
      </c>
      <c r="B461" s="4" t="inlineStr">
        <is>
          <t xml:space="preserve"> </t>
        </is>
      </c>
      <c r="C461" s="4" t="inlineStr">
        <is>
          <t xml:space="preserve"> </t>
        </is>
      </c>
    </row>
    <row r="462">
      <c r="A462" s="4" t="inlineStr">
        <is>
          <t>Book value, assets</t>
        </is>
      </c>
      <c r="B462" s="5" t="n">
        <v>0</v>
      </c>
      <c r="C462" s="5" t="n">
        <v>-289</v>
      </c>
    </row>
    <row r="463">
      <c r="A463" s="4" t="inlineStr">
        <is>
          <t>Corporate loans | Corporate Portfolio | Stage 3 | Credit risk | B3 | Gross balance</t>
        </is>
      </c>
      <c r="B463" s="4" t="inlineStr">
        <is>
          <t xml:space="preserve"> </t>
        </is>
      </c>
      <c r="C463" s="4" t="inlineStr">
        <is>
          <t xml:space="preserve"> </t>
        </is>
      </c>
    </row>
    <row r="464">
      <c r="A464" s="3" t="inlineStr">
        <is>
          <t>Schedule of Quality Assets and its Related Provision [Line Items]</t>
        </is>
      </c>
      <c r="B464" s="4" t="inlineStr">
        <is>
          <t xml:space="preserve"> </t>
        </is>
      </c>
      <c r="C464" s="4" t="inlineStr">
        <is>
          <t xml:space="preserve"> </t>
        </is>
      </c>
    </row>
    <row r="465">
      <c r="A465" s="4" t="inlineStr">
        <is>
          <t>Book value, assets</t>
        </is>
      </c>
      <c r="B465" s="5" t="n">
        <v>2500</v>
      </c>
      <c r="C465" s="5" t="n">
        <v>5618</v>
      </c>
    </row>
    <row r="466">
      <c r="A466" s="4" t="inlineStr">
        <is>
          <t>Corporate loans | Corporate Portfolio | Stage 3 | Credit risk | B3 | Expected credit loss allowance</t>
        </is>
      </c>
      <c r="B466" s="4" t="inlineStr">
        <is>
          <t xml:space="preserve"> </t>
        </is>
      </c>
      <c r="C466" s="4" t="inlineStr">
        <is>
          <t xml:space="preserve"> </t>
        </is>
      </c>
    </row>
    <row r="467">
      <c r="A467" s="3" t="inlineStr">
        <is>
          <t>Schedule of Quality Assets and its Related Provision [Line Items]</t>
        </is>
      </c>
      <c r="B467" s="4" t="inlineStr">
        <is>
          <t xml:space="preserve"> </t>
        </is>
      </c>
      <c r="C467" s="4" t="inlineStr">
        <is>
          <t xml:space="preserve"> </t>
        </is>
      </c>
    </row>
    <row r="468">
      <c r="A468" s="4" t="inlineStr">
        <is>
          <t>Book value, assets</t>
        </is>
      </c>
      <c r="B468" s="5" t="n">
        <v>-696</v>
      </c>
      <c r="C468" s="5" t="n">
        <v>-2135</v>
      </c>
    </row>
    <row r="469">
      <c r="A469" s="4" t="inlineStr">
        <is>
          <t>Corporate loans | Corporate Portfolio | Stage 3 | Credit risk | B4 | Gross balance</t>
        </is>
      </c>
      <c r="B469" s="4" t="inlineStr">
        <is>
          <t xml:space="preserve"> </t>
        </is>
      </c>
      <c r="C469" s="4" t="inlineStr">
        <is>
          <t xml:space="preserve"> </t>
        </is>
      </c>
    </row>
    <row r="470">
      <c r="A470" s="3" t="inlineStr">
        <is>
          <t>Schedule of Quality Assets and its Related Provision [Line Items]</t>
        </is>
      </c>
      <c r="B470" s="4" t="inlineStr">
        <is>
          <t xml:space="preserve"> </t>
        </is>
      </c>
      <c r="C470" s="4" t="inlineStr">
        <is>
          <t xml:space="preserve"> </t>
        </is>
      </c>
    </row>
    <row r="471">
      <c r="A471" s="4" t="inlineStr">
        <is>
          <t>Book value, assets</t>
        </is>
      </c>
      <c r="B471" s="5" t="n">
        <v>33129</v>
      </c>
      <c r="C471" s="5" t="n">
        <v>32177</v>
      </c>
    </row>
    <row r="472">
      <c r="A472" s="4" t="inlineStr">
        <is>
          <t>Corporate loans | Corporate Portfolio | Stage 3 | Credit risk | B4 | Expected credit loss allowance</t>
        </is>
      </c>
      <c r="B472" s="4" t="inlineStr">
        <is>
          <t xml:space="preserve"> </t>
        </is>
      </c>
      <c r="C472" s="4" t="inlineStr">
        <is>
          <t xml:space="preserve"> </t>
        </is>
      </c>
    </row>
    <row r="473">
      <c r="A473" s="3" t="inlineStr">
        <is>
          <t>Schedule of Quality Assets and its Related Provision [Line Items]</t>
        </is>
      </c>
      <c r="B473" s="4" t="inlineStr">
        <is>
          <t xml:space="preserve"> </t>
        </is>
      </c>
      <c r="C473" s="4" t="inlineStr">
        <is>
          <t xml:space="preserve"> </t>
        </is>
      </c>
    </row>
    <row r="474">
      <c r="A474" s="4" t="inlineStr">
        <is>
          <t>Book value, assets</t>
        </is>
      </c>
      <c r="B474" s="5" t="n">
        <v>-7725</v>
      </c>
      <c r="C474" s="5" t="n">
        <v>-8656</v>
      </c>
    </row>
    <row r="475">
      <c r="A475" s="4" t="inlineStr">
        <is>
          <t>Corporate loans | Corporate Portfolio | Stage 3 | Credit risk | C1 | Gross balance</t>
        </is>
      </c>
      <c r="B475" s="4" t="inlineStr">
        <is>
          <t xml:space="preserve"> </t>
        </is>
      </c>
      <c r="C475" s="4" t="inlineStr">
        <is>
          <t xml:space="preserve"> </t>
        </is>
      </c>
    </row>
    <row r="476">
      <c r="A476" s="3" t="inlineStr">
        <is>
          <t>Schedule of Quality Assets and its Related Provision [Line Items]</t>
        </is>
      </c>
      <c r="B476" s="4" t="inlineStr">
        <is>
          <t xml:space="preserve"> </t>
        </is>
      </c>
      <c r="C476" s="4" t="inlineStr">
        <is>
          <t xml:space="preserve"> </t>
        </is>
      </c>
    </row>
    <row r="477">
      <c r="A477" s="4" t="inlineStr">
        <is>
          <t>Book value, assets</t>
        </is>
      </c>
      <c r="B477" s="5" t="n">
        <v>185235</v>
      </c>
      <c r="C477" s="5" t="n">
        <v>178279</v>
      </c>
    </row>
    <row r="478">
      <c r="A478" s="4" t="inlineStr">
        <is>
          <t>Corporate loans | Corporate Portfolio | Stage 3 | Credit risk | C1 | Expected credit loss allowance</t>
        </is>
      </c>
      <c r="B478" s="4" t="inlineStr">
        <is>
          <t xml:space="preserve"> </t>
        </is>
      </c>
      <c r="C478" s="4" t="inlineStr">
        <is>
          <t xml:space="preserve"> </t>
        </is>
      </c>
    </row>
    <row r="479">
      <c r="A479" s="3" t="inlineStr">
        <is>
          <t>Schedule of Quality Assets and its Related Provision [Line Items]</t>
        </is>
      </c>
      <c r="B479" s="4" t="inlineStr">
        <is>
          <t xml:space="preserve"> </t>
        </is>
      </c>
      <c r="C479" s="4" t="inlineStr">
        <is>
          <t xml:space="preserve"> </t>
        </is>
      </c>
    </row>
    <row r="480">
      <c r="A480" s="4" t="inlineStr">
        <is>
          <t>Book value, assets</t>
        </is>
      </c>
      <c r="B480" s="5" t="n">
        <v>-60382</v>
      </c>
      <c r="C480" s="5" t="n">
        <v>-59363</v>
      </c>
    </row>
    <row r="481">
      <c r="A481" s="4" t="inlineStr">
        <is>
          <t>Corporate loans | Corporate Portfolio | Stage 3 | Credit risk | C2 | Gross balance</t>
        </is>
      </c>
      <c r="B481" s="4" t="inlineStr">
        <is>
          <t xml:space="preserve"> </t>
        </is>
      </c>
      <c r="C481" s="4" t="inlineStr">
        <is>
          <t xml:space="preserve"> </t>
        </is>
      </c>
    </row>
    <row r="482">
      <c r="A482" s="3" t="inlineStr">
        <is>
          <t>Schedule of Quality Assets and its Related Provision [Line Items]</t>
        </is>
      </c>
      <c r="B482" s="4" t="inlineStr">
        <is>
          <t xml:space="preserve"> </t>
        </is>
      </c>
      <c r="C482" s="4" t="inlineStr">
        <is>
          <t xml:space="preserve"> </t>
        </is>
      </c>
    </row>
    <row r="483">
      <c r="A483" s="4" t="inlineStr">
        <is>
          <t>Book value, assets</t>
        </is>
      </c>
      <c r="B483" s="5" t="n">
        <v>112479</v>
      </c>
      <c r="C483" s="5" t="n">
        <v>77832</v>
      </c>
    </row>
    <row r="484">
      <c r="A484" s="4" t="inlineStr">
        <is>
          <t>Corporate loans | Corporate Portfolio | Stage 3 | Credit risk | C2 | Expected credit loss allowance</t>
        </is>
      </c>
      <c r="B484" s="4" t="inlineStr">
        <is>
          <t xml:space="preserve"> </t>
        </is>
      </c>
      <c r="C484" s="4" t="inlineStr">
        <is>
          <t xml:space="preserve"> </t>
        </is>
      </c>
    </row>
    <row r="485">
      <c r="A485" s="3" t="inlineStr">
        <is>
          <t>Schedule of Quality Assets and its Related Provision [Line Items]</t>
        </is>
      </c>
      <c r="B485" s="4" t="inlineStr">
        <is>
          <t xml:space="preserve"> </t>
        </is>
      </c>
      <c r="C485" s="4" t="inlineStr">
        <is>
          <t xml:space="preserve"> </t>
        </is>
      </c>
    </row>
    <row r="486">
      <c r="A486" s="4" t="inlineStr">
        <is>
          <t>Book value, assets</t>
        </is>
      </c>
      <c r="B486" s="5" t="n">
        <v>-27208</v>
      </c>
      <c r="C486" s="5" t="n">
        <v>-25793</v>
      </c>
    </row>
    <row r="487">
      <c r="A487" s="4" t="inlineStr">
        <is>
          <t>Corporate loans | Corporate Portfolio | Stage 3 | Credit risk | C3 | Gross balance</t>
        </is>
      </c>
      <c r="B487" s="4" t="inlineStr">
        <is>
          <t xml:space="preserve"> </t>
        </is>
      </c>
      <c r="C487" s="4" t="inlineStr">
        <is>
          <t xml:space="preserve"> </t>
        </is>
      </c>
    </row>
    <row r="488">
      <c r="A488" s="3" t="inlineStr">
        <is>
          <t>Schedule of Quality Assets and its Related Provision [Line Items]</t>
        </is>
      </c>
      <c r="B488" s="4" t="inlineStr">
        <is>
          <t xml:space="preserve"> </t>
        </is>
      </c>
      <c r="C488" s="4" t="inlineStr">
        <is>
          <t xml:space="preserve"> </t>
        </is>
      </c>
    </row>
    <row r="489">
      <c r="A489" s="4" t="inlineStr">
        <is>
          <t>Book value, assets</t>
        </is>
      </c>
      <c r="B489" s="5" t="n">
        <v>66545</v>
      </c>
      <c r="C489" s="5" t="n">
        <v>99892</v>
      </c>
    </row>
    <row r="490">
      <c r="A490" s="4" t="inlineStr">
        <is>
          <t>Corporate loans | Corporate Portfolio | Stage 3 | Credit risk | C3 | Expected credit loss allowance</t>
        </is>
      </c>
      <c r="B490" s="4" t="inlineStr">
        <is>
          <t xml:space="preserve"> </t>
        </is>
      </c>
      <c r="C490" s="4" t="inlineStr">
        <is>
          <t xml:space="preserve"> </t>
        </is>
      </c>
    </row>
    <row r="491">
      <c r="A491" s="3" t="inlineStr">
        <is>
          <t>Schedule of Quality Assets and its Related Provision [Line Items]</t>
        </is>
      </c>
      <c r="B491" s="4" t="inlineStr">
        <is>
          <t xml:space="preserve"> </t>
        </is>
      </c>
      <c r="C491" s="4" t="inlineStr">
        <is>
          <t xml:space="preserve"> </t>
        </is>
      </c>
    </row>
    <row r="492">
      <c r="A492" s="4" t="inlineStr">
        <is>
          <t>Book value, assets</t>
        </is>
      </c>
      <c r="B492" s="5" t="n">
        <v>-28343</v>
      </c>
      <c r="C492" s="5" t="n">
        <v>-35077</v>
      </c>
    </row>
    <row r="493">
      <c r="A493" s="4" t="inlineStr">
        <is>
          <t>Corporate loans | Corporate Portfolio | Stage 3 | Credit risk | C4 | Gross balance</t>
        </is>
      </c>
      <c r="B493" s="4" t="inlineStr">
        <is>
          <t xml:space="preserve"> </t>
        </is>
      </c>
      <c r="C493" s="4" t="inlineStr">
        <is>
          <t xml:space="preserve"> </t>
        </is>
      </c>
    </row>
    <row r="494">
      <c r="A494" s="3" t="inlineStr">
        <is>
          <t>Schedule of Quality Assets and its Related Provision [Line Items]</t>
        </is>
      </c>
      <c r="B494" s="4" t="inlineStr">
        <is>
          <t xml:space="preserve"> </t>
        </is>
      </c>
      <c r="C494" s="4" t="inlineStr">
        <is>
          <t xml:space="preserve"> </t>
        </is>
      </c>
    </row>
    <row r="495">
      <c r="A495" s="4" t="inlineStr">
        <is>
          <t>Book value, assets</t>
        </is>
      </c>
      <c r="B495" s="5" t="n">
        <v>132213</v>
      </c>
      <c r="C495" s="5" t="n">
        <v>104054</v>
      </c>
    </row>
    <row r="496">
      <c r="A496" s="4" t="inlineStr">
        <is>
          <t>Corporate loans | Corporate Portfolio | Stage 3 | Credit risk | C4 | Expected credit loss allowance</t>
        </is>
      </c>
      <c r="B496" s="4" t="inlineStr">
        <is>
          <t xml:space="preserve"> </t>
        </is>
      </c>
      <c r="C496" s="4" t="inlineStr">
        <is>
          <t xml:space="preserve"> </t>
        </is>
      </c>
    </row>
    <row r="497">
      <c r="A497" s="3" t="inlineStr">
        <is>
          <t>Schedule of Quality Assets and its Related Provision [Line Items]</t>
        </is>
      </c>
      <c r="B497" s="4" t="inlineStr">
        <is>
          <t xml:space="preserve"> </t>
        </is>
      </c>
      <c r="C497" s="4" t="inlineStr">
        <is>
          <t xml:space="preserve"> </t>
        </is>
      </c>
    </row>
    <row r="498">
      <c r="A498" s="4" t="inlineStr">
        <is>
          <t>Book value, assets</t>
        </is>
      </c>
      <c r="B498" s="5" t="n">
        <v>-59724</v>
      </c>
      <c r="C498" s="5" t="n">
        <v>-45025</v>
      </c>
    </row>
    <row r="499">
      <c r="A499" s="4" t="inlineStr">
        <is>
          <t>Corporate loans | Corporate Portfolio | Stage 3 | Credit risk | C5 | Gross balance</t>
        </is>
      </c>
      <c r="B499" s="4" t="inlineStr">
        <is>
          <t xml:space="preserve"> </t>
        </is>
      </c>
      <c r="C499" s="4" t="inlineStr">
        <is>
          <t xml:space="preserve"> </t>
        </is>
      </c>
    </row>
    <row r="500">
      <c r="A500" s="3" t="inlineStr">
        <is>
          <t>Schedule of Quality Assets and its Related Provision [Line Items]</t>
        </is>
      </c>
      <c r="B500" s="4" t="inlineStr">
        <is>
          <t xml:space="preserve"> </t>
        </is>
      </c>
      <c r="C500" s="4" t="inlineStr">
        <is>
          <t xml:space="preserve"> </t>
        </is>
      </c>
    </row>
    <row r="501">
      <c r="A501" s="4" t="inlineStr">
        <is>
          <t>Book value, assets</t>
        </is>
      </c>
      <c r="B501" s="5" t="n">
        <v>97139</v>
      </c>
      <c r="C501" s="5" t="n">
        <v>110548</v>
      </c>
    </row>
    <row r="502">
      <c r="A502" s="4" t="inlineStr">
        <is>
          <t>Corporate loans | Corporate Portfolio | Stage 3 | Credit risk | C5 | Expected credit loss allowance</t>
        </is>
      </c>
      <c r="B502" s="4" t="inlineStr">
        <is>
          <t xml:space="preserve"> </t>
        </is>
      </c>
      <c r="C502" s="4" t="inlineStr">
        <is>
          <t xml:space="preserve"> </t>
        </is>
      </c>
    </row>
    <row r="503">
      <c r="A503" s="3" t="inlineStr">
        <is>
          <t>Schedule of Quality Assets and its Related Provision [Line Items]</t>
        </is>
      </c>
      <c r="B503" s="4" t="inlineStr">
        <is>
          <t xml:space="preserve"> </t>
        </is>
      </c>
      <c r="C503" s="4" t="inlineStr">
        <is>
          <t xml:space="preserve"> </t>
        </is>
      </c>
    </row>
    <row r="504">
      <c r="A504" s="4" t="inlineStr">
        <is>
          <t>Book value, assets</t>
        </is>
      </c>
      <c r="B504" s="5" t="n">
        <v>-67170</v>
      </c>
      <c r="C504" s="5" t="n">
        <v>-70909</v>
      </c>
    </row>
    <row r="505">
      <c r="A505" s="4" t="inlineStr">
        <is>
          <t>Corporate loans | Corporate Portfolio | Stage 3 | Credit risk | C6 | Gross balance</t>
        </is>
      </c>
      <c r="B505" s="4" t="inlineStr">
        <is>
          <t xml:space="preserve"> </t>
        </is>
      </c>
      <c r="C505" s="4" t="inlineStr">
        <is>
          <t xml:space="preserve"> </t>
        </is>
      </c>
    </row>
    <row r="506">
      <c r="A506" s="3" t="inlineStr">
        <is>
          <t>Schedule of Quality Assets and its Related Provision [Line Items]</t>
        </is>
      </c>
      <c r="B506" s="4" t="inlineStr">
        <is>
          <t xml:space="preserve"> </t>
        </is>
      </c>
      <c r="C506" s="4" t="inlineStr">
        <is>
          <t xml:space="preserve"> </t>
        </is>
      </c>
    </row>
    <row r="507">
      <c r="A507" s="4" t="inlineStr">
        <is>
          <t>Book value, assets</t>
        </is>
      </c>
      <c r="B507" s="5" t="n">
        <v>129079</v>
      </c>
      <c r="C507" s="5" t="n">
        <v>112428</v>
      </c>
    </row>
    <row r="508">
      <c r="A508" s="4" t="inlineStr">
        <is>
          <t>Corporate loans | Corporate Portfolio | Stage 3 | Credit risk | C6 | Expected credit loss allowance</t>
        </is>
      </c>
      <c r="B508" s="4" t="inlineStr">
        <is>
          <t xml:space="preserve"> </t>
        </is>
      </c>
      <c r="C508" s="4" t="inlineStr">
        <is>
          <t xml:space="preserve"> </t>
        </is>
      </c>
    </row>
    <row r="509">
      <c r="A509" s="3" t="inlineStr">
        <is>
          <t>Schedule of Quality Assets and its Related Provision [Line Items]</t>
        </is>
      </c>
      <c r="B509" s="4" t="inlineStr">
        <is>
          <t xml:space="preserve"> </t>
        </is>
      </c>
      <c r="C509" s="4" t="inlineStr">
        <is>
          <t xml:space="preserve"> </t>
        </is>
      </c>
    </row>
    <row r="510">
      <c r="A510" s="4" t="inlineStr">
        <is>
          <t>Book value, assets</t>
        </is>
      </c>
      <c r="B510" s="6" t="n">
        <v>-105471</v>
      </c>
      <c r="C510" s="6" t="n">
        <v>-95689</v>
      </c>
    </row>
    <row r="511">
      <c r="A511" s="4" t="inlineStr">
        <is>
          <t>Other loans | Credit risk</t>
        </is>
      </c>
      <c r="B511" s="4" t="inlineStr">
        <is>
          <t xml:space="preserve"> </t>
        </is>
      </c>
      <c r="C511" s="4" t="inlineStr">
        <is>
          <t xml:space="preserve"> </t>
        </is>
      </c>
    </row>
    <row r="512">
      <c r="A512" s="3" t="inlineStr">
        <is>
          <t>Schedule of Quality Assets and its Related Provision [Line Items]</t>
        </is>
      </c>
      <c r="B512" s="4" t="inlineStr">
        <is>
          <t xml:space="preserve"> </t>
        </is>
      </c>
      <c r="C512" s="4" t="inlineStr">
        <is>
          <t xml:space="preserve"> </t>
        </is>
      </c>
    </row>
    <row r="513">
      <c r="A513" s="4" t="inlineStr">
        <is>
          <t>Percentage</t>
        </is>
      </c>
      <c r="B513" s="9" t="n">
        <v>1</v>
      </c>
      <c r="C513" s="9" t="n">
        <v>1</v>
      </c>
    </row>
    <row r="514">
      <c r="A514" s="4" t="inlineStr">
        <is>
          <t>Total ECL Percentage</t>
        </is>
      </c>
      <c r="B514" s="9" t="n">
        <v>1</v>
      </c>
      <c r="C514" s="9" t="n">
        <v>1</v>
      </c>
    </row>
    <row r="515">
      <c r="A515" s="4" t="inlineStr">
        <is>
          <t>Other loans | Credit risk | Gross balance</t>
        </is>
      </c>
      <c r="B515" s="4" t="inlineStr">
        <is>
          <t xml:space="preserve"> </t>
        </is>
      </c>
      <c r="C515" s="4" t="inlineStr">
        <is>
          <t xml:space="preserve"> </t>
        </is>
      </c>
    </row>
    <row r="516">
      <c r="A516" s="3" t="inlineStr">
        <is>
          <t>Schedule of Quality Assets and its Related Provision [Line Items]</t>
        </is>
      </c>
      <c r="B516" s="4" t="inlineStr">
        <is>
          <t xml:space="preserve"> </t>
        </is>
      </c>
      <c r="C516" s="4" t="inlineStr">
        <is>
          <t xml:space="preserve"> </t>
        </is>
      </c>
    </row>
    <row r="517">
      <c r="A517" s="4" t="inlineStr">
        <is>
          <t>Book value, assets</t>
        </is>
      </c>
      <c r="B517" s="6" t="n">
        <v>41323844</v>
      </c>
      <c r="C517" s="6" t="n">
        <v>40811886</v>
      </c>
    </row>
    <row r="518">
      <c r="A518" s="4" t="inlineStr">
        <is>
          <t>Other loans | Credit risk | Expected credit loss allowance</t>
        </is>
      </c>
      <c r="B518" s="4" t="inlineStr">
        <is>
          <t xml:space="preserve"> </t>
        </is>
      </c>
      <c r="C518" s="4" t="inlineStr">
        <is>
          <t xml:space="preserve"> </t>
        </is>
      </c>
    </row>
    <row r="519">
      <c r="A519" s="3" t="inlineStr">
        <is>
          <t>Schedule of Quality Assets and its Related Provision [Line Items]</t>
        </is>
      </c>
      <c r="B519" s="4" t="inlineStr">
        <is>
          <t xml:space="preserve"> </t>
        </is>
      </c>
      <c r="C519" s="4" t="inlineStr">
        <is>
          <t xml:space="preserve"> </t>
        </is>
      </c>
    </row>
    <row r="520">
      <c r="A520" s="4" t="inlineStr">
        <is>
          <t>Book value, assets</t>
        </is>
      </c>
      <c r="B520" s="5" t="n">
        <v>-1192690</v>
      </c>
      <c r="C520" s="5" t="n">
        <v>-1149991</v>
      </c>
    </row>
    <row r="521">
      <c r="A521" s="4" t="inlineStr">
        <is>
          <t>Other loans | Stage 1 | Credit risk | Gross balance</t>
        </is>
      </c>
      <c r="B521" s="4" t="inlineStr">
        <is>
          <t xml:space="preserve"> </t>
        </is>
      </c>
      <c r="C521" s="4" t="inlineStr">
        <is>
          <t xml:space="preserve"> </t>
        </is>
      </c>
    </row>
    <row r="522">
      <c r="A522" s="3" t="inlineStr">
        <is>
          <t>Schedule of Quality Assets and its Related Provision [Line Items]</t>
        </is>
      </c>
      <c r="B522" s="4" t="inlineStr">
        <is>
          <t xml:space="preserve"> </t>
        </is>
      </c>
      <c r="C522" s="4" t="inlineStr">
        <is>
          <t xml:space="preserve"> </t>
        </is>
      </c>
    </row>
    <row r="523">
      <c r="A523" s="4" t="inlineStr">
        <is>
          <t>Book value, assets</t>
        </is>
      </c>
      <c r="B523" s="5" t="n">
        <v>34954120</v>
      </c>
      <c r="C523" s="5" t="n">
        <v>34765745</v>
      </c>
    </row>
    <row r="524">
      <c r="A524" s="4" t="inlineStr">
        <is>
          <t>Other loans | Stage 1 | Credit risk | Expected credit loss allowance</t>
        </is>
      </c>
      <c r="B524" s="4" t="inlineStr">
        <is>
          <t xml:space="preserve"> </t>
        </is>
      </c>
      <c r="C524" s="4" t="inlineStr">
        <is>
          <t xml:space="preserve"> </t>
        </is>
      </c>
    </row>
    <row r="525">
      <c r="A525" s="3" t="inlineStr">
        <is>
          <t>Schedule of Quality Assets and its Related Provision [Line Items]</t>
        </is>
      </c>
      <c r="B525" s="4" t="inlineStr">
        <is>
          <t xml:space="preserve"> </t>
        </is>
      </c>
      <c r="C525" s="4" t="inlineStr">
        <is>
          <t xml:space="preserve"> </t>
        </is>
      </c>
    </row>
    <row r="526">
      <c r="A526" s="4" t="inlineStr">
        <is>
          <t>Book value, assets</t>
        </is>
      </c>
      <c r="B526" s="5" t="n">
        <v>-142333</v>
      </c>
      <c r="C526" s="5" t="n">
        <v>-127663</v>
      </c>
    </row>
    <row r="527">
      <c r="A527" s="4" t="inlineStr">
        <is>
          <t>Other loans | Stage 2 | Credit risk | Gross balance</t>
        </is>
      </c>
      <c r="B527" s="4" t="inlineStr">
        <is>
          <t xml:space="preserve"> </t>
        </is>
      </c>
      <c r="C527" s="4" t="inlineStr">
        <is>
          <t xml:space="preserve"> </t>
        </is>
      </c>
    </row>
    <row r="528">
      <c r="A528" s="3" t="inlineStr">
        <is>
          <t>Schedule of Quality Assets and its Related Provision [Line Items]</t>
        </is>
      </c>
      <c r="B528" s="4" t="inlineStr">
        <is>
          <t xml:space="preserve"> </t>
        </is>
      </c>
      <c r="C528" s="4" t="inlineStr">
        <is>
          <t xml:space="preserve"> </t>
        </is>
      </c>
    </row>
    <row r="529">
      <c r="A529" s="4" t="inlineStr">
        <is>
          <t>Book value, assets</t>
        </is>
      </c>
      <c r="B529" s="5" t="n">
        <v>3964904</v>
      </c>
      <c r="C529" s="5" t="n">
        <v>3856528</v>
      </c>
    </row>
    <row r="530">
      <c r="A530" s="4" t="inlineStr">
        <is>
          <t>Other loans | Stage 2 | Credit risk | Expected credit loss allowance</t>
        </is>
      </c>
      <c r="B530" s="4" t="inlineStr">
        <is>
          <t xml:space="preserve"> </t>
        </is>
      </c>
      <c r="C530" s="4" t="inlineStr">
        <is>
          <t xml:space="preserve"> </t>
        </is>
      </c>
    </row>
    <row r="531">
      <c r="A531" s="3" t="inlineStr">
        <is>
          <t>Schedule of Quality Assets and its Related Provision [Line Items]</t>
        </is>
      </c>
      <c r="B531" s="4" t="inlineStr">
        <is>
          <t xml:space="preserve"> </t>
        </is>
      </c>
      <c r="C531" s="4" t="inlineStr">
        <is>
          <t xml:space="preserve"> </t>
        </is>
      </c>
    </row>
    <row r="532">
      <c r="A532" s="4" t="inlineStr">
        <is>
          <t>Book value, assets</t>
        </is>
      </c>
      <c r="B532" s="5" t="n">
        <v>-220095</v>
      </c>
      <c r="C532" s="5" t="n">
        <v>-204903</v>
      </c>
    </row>
    <row r="533">
      <c r="A533" s="4" t="inlineStr">
        <is>
          <t>Other loans | Stage 3 | Credit risk | Gross balance</t>
        </is>
      </c>
      <c r="B533" s="4" t="inlineStr">
        <is>
          <t xml:space="preserve"> </t>
        </is>
      </c>
      <c r="C533" s="4" t="inlineStr">
        <is>
          <t xml:space="preserve"> </t>
        </is>
      </c>
    </row>
    <row r="534">
      <c r="A534" s="3" t="inlineStr">
        <is>
          <t>Schedule of Quality Assets and its Related Provision [Line Items]</t>
        </is>
      </c>
      <c r="B534" s="4" t="inlineStr">
        <is>
          <t xml:space="preserve"> </t>
        </is>
      </c>
      <c r="C534" s="4" t="inlineStr">
        <is>
          <t xml:space="preserve"> </t>
        </is>
      </c>
    </row>
    <row r="535">
      <c r="A535" s="4" t="inlineStr">
        <is>
          <t>Book value, assets</t>
        </is>
      </c>
      <c r="B535" s="5" t="n">
        <v>2404820</v>
      </c>
      <c r="C535" s="5" t="n">
        <v>2189613</v>
      </c>
    </row>
    <row r="536">
      <c r="A536" s="4" t="inlineStr">
        <is>
          <t>Other loans | Stage 3 | Credit risk | Expected credit loss allowance</t>
        </is>
      </c>
      <c r="B536" s="4" t="inlineStr">
        <is>
          <t xml:space="preserve"> </t>
        </is>
      </c>
      <c r="C536" s="4" t="inlineStr">
        <is>
          <t xml:space="preserve"> </t>
        </is>
      </c>
    </row>
    <row r="537">
      <c r="A537" s="3" t="inlineStr">
        <is>
          <t>Schedule of Quality Assets and its Related Provision [Line Items]</t>
        </is>
      </c>
      <c r="B537" s="4" t="inlineStr">
        <is>
          <t xml:space="preserve"> </t>
        </is>
      </c>
      <c r="C537" s="4" t="inlineStr">
        <is>
          <t xml:space="preserve"> </t>
        </is>
      </c>
    </row>
    <row r="538">
      <c r="A538" s="4" t="inlineStr">
        <is>
          <t>Book value, assets</t>
        </is>
      </c>
      <c r="B538" s="6" t="n">
        <v>-830262</v>
      </c>
      <c r="C538" s="6" t="n">
        <v>-817425</v>
      </c>
    </row>
    <row r="539">
      <c r="A539" s="4" t="inlineStr">
        <is>
          <t>Other loans | Subtotal | Credit risk</t>
        </is>
      </c>
      <c r="B539" s="4" t="inlineStr">
        <is>
          <t xml:space="preserve"> </t>
        </is>
      </c>
      <c r="C539" s="4" t="inlineStr">
        <is>
          <t xml:space="preserve"> </t>
        </is>
      </c>
    </row>
    <row r="540">
      <c r="A540" s="3" t="inlineStr">
        <is>
          <t>Schedule of Quality Assets and its Related Provision [Line Items]</t>
        </is>
      </c>
      <c r="B540" s="4" t="inlineStr">
        <is>
          <t xml:space="preserve"> </t>
        </is>
      </c>
      <c r="C540" s="4" t="inlineStr">
        <is>
          <t xml:space="preserve"> </t>
        </is>
      </c>
    </row>
    <row r="541">
      <c r="A541" s="4" t="inlineStr">
        <is>
          <t>Percentage</t>
        </is>
      </c>
      <c r="B541" s="10" t="n">
        <v>0.6972</v>
      </c>
      <c r="C541" s="10" t="n">
        <v>0.6856</v>
      </c>
    </row>
    <row r="542">
      <c r="A542" s="4" t="inlineStr">
        <is>
          <t>Total ECL Percentage</t>
        </is>
      </c>
      <c r="B542" s="10" t="n">
        <v>0.6475</v>
      </c>
      <c r="C542" s="9" t="n">
        <v>0.65</v>
      </c>
    </row>
    <row r="543">
      <c r="A543" s="4" t="inlineStr">
        <is>
          <t>Other loans | Subtotal | Credit risk | Gross balance</t>
        </is>
      </c>
      <c r="B543" s="4" t="inlineStr">
        <is>
          <t xml:space="preserve"> </t>
        </is>
      </c>
      <c r="C543" s="4" t="inlineStr">
        <is>
          <t xml:space="preserve"> </t>
        </is>
      </c>
    </row>
    <row r="544">
      <c r="A544" s="3" t="inlineStr">
        <is>
          <t>Schedule of Quality Assets and its Related Provision [Line Items]</t>
        </is>
      </c>
      <c r="B544" s="4" t="inlineStr">
        <is>
          <t xml:space="preserve"> </t>
        </is>
      </c>
      <c r="C544" s="4" t="inlineStr">
        <is>
          <t xml:space="preserve"> </t>
        </is>
      </c>
    </row>
    <row r="545">
      <c r="A545" s="4" t="inlineStr">
        <is>
          <t>Book value, assets</t>
        </is>
      </c>
      <c r="B545" s="6" t="n">
        <v>28810157</v>
      </c>
      <c r="C545" s="6" t="n">
        <v>27979690</v>
      </c>
    </row>
    <row r="546">
      <c r="A546" s="4" t="inlineStr">
        <is>
          <t>Other loans | Subtotal | Credit risk | Expected credit loss allowance</t>
        </is>
      </c>
      <c r="B546" s="4" t="inlineStr">
        <is>
          <t xml:space="preserve"> </t>
        </is>
      </c>
      <c r="C546" s="4" t="inlineStr">
        <is>
          <t xml:space="preserve"> </t>
        </is>
      </c>
    </row>
    <row r="547">
      <c r="A547" s="3" t="inlineStr">
        <is>
          <t>Schedule of Quality Assets and its Related Provision [Line Items]</t>
        </is>
      </c>
      <c r="B547" s="4" t="inlineStr">
        <is>
          <t xml:space="preserve"> </t>
        </is>
      </c>
      <c r="C547" s="4" t="inlineStr">
        <is>
          <t xml:space="preserve"> </t>
        </is>
      </c>
    </row>
    <row r="548">
      <c r="A548" s="4" t="inlineStr">
        <is>
          <t>Book value, assets</t>
        </is>
      </c>
      <c r="B548" s="5" t="n">
        <v>-772280</v>
      </c>
      <c r="C548" s="5" t="n">
        <v>-747551</v>
      </c>
    </row>
    <row r="549">
      <c r="A549" s="4" t="inlineStr">
        <is>
          <t>Other loans | Subtotal | Stage 1 | Credit risk | Gross balance</t>
        </is>
      </c>
      <c r="B549" s="4" t="inlineStr">
        <is>
          <t xml:space="preserve"> </t>
        </is>
      </c>
      <c r="C549" s="4" t="inlineStr">
        <is>
          <t xml:space="preserve"> </t>
        </is>
      </c>
    </row>
    <row r="550">
      <c r="A550" s="3" t="inlineStr">
        <is>
          <t>Schedule of Quality Assets and its Related Provision [Line Items]</t>
        </is>
      </c>
      <c r="B550" s="4" t="inlineStr">
        <is>
          <t xml:space="preserve"> </t>
        </is>
      </c>
      <c r="C550" s="4" t="inlineStr">
        <is>
          <t xml:space="preserve"> </t>
        </is>
      </c>
    </row>
    <row r="551">
      <c r="A551" s="4" t="inlineStr">
        <is>
          <t>Book value, assets</t>
        </is>
      </c>
      <c r="B551" s="5" t="n">
        <v>24012151</v>
      </c>
      <c r="C551" s="5" t="n">
        <v>23523213</v>
      </c>
    </row>
    <row r="552">
      <c r="A552" s="4" t="inlineStr">
        <is>
          <t>Other loans | Subtotal | Stage 1 | Credit risk | Expected credit loss allowance</t>
        </is>
      </c>
      <c r="B552" s="4" t="inlineStr">
        <is>
          <t xml:space="preserve"> </t>
        </is>
      </c>
      <c r="C552" s="4" t="inlineStr">
        <is>
          <t xml:space="preserve"> </t>
        </is>
      </c>
    </row>
    <row r="553">
      <c r="A553" s="3" t="inlineStr">
        <is>
          <t>Schedule of Quality Assets and its Related Provision [Line Items]</t>
        </is>
      </c>
      <c r="B553" s="4" t="inlineStr">
        <is>
          <t xml:space="preserve"> </t>
        </is>
      </c>
      <c r="C553" s="4" t="inlineStr">
        <is>
          <t xml:space="preserve"> </t>
        </is>
      </c>
    </row>
    <row r="554">
      <c r="A554" s="4" t="inlineStr">
        <is>
          <t>Book value, assets</t>
        </is>
      </c>
      <c r="B554" s="5" t="n">
        <v>-116068</v>
      </c>
      <c r="C554" s="5" t="n">
        <v>-103993</v>
      </c>
    </row>
    <row r="555">
      <c r="A555" s="4" t="inlineStr">
        <is>
          <t>Other loans | Subtotal | Stage 2 | Credit risk | Gross balance</t>
        </is>
      </c>
      <c r="B555" s="4" t="inlineStr">
        <is>
          <t xml:space="preserve"> </t>
        </is>
      </c>
      <c r="C555" s="4" t="inlineStr">
        <is>
          <t xml:space="preserve"> </t>
        </is>
      </c>
    </row>
    <row r="556">
      <c r="A556" s="3" t="inlineStr">
        <is>
          <t>Schedule of Quality Assets and its Related Provision [Line Items]</t>
        </is>
      </c>
      <c r="B556" s="4" t="inlineStr">
        <is>
          <t xml:space="preserve"> </t>
        </is>
      </c>
      <c r="C556" s="4" t="inlineStr">
        <is>
          <t xml:space="preserve"> </t>
        </is>
      </c>
    </row>
    <row r="557">
      <c r="A557" s="4" t="inlineStr">
        <is>
          <t>Book value, assets</t>
        </is>
      </c>
      <c r="B557" s="5" t="n">
        <v>3152440</v>
      </c>
      <c r="C557" s="5" t="n">
        <v>2989764</v>
      </c>
    </row>
    <row r="558">
      <c r="A558" s="4" t="inlineStr">
        <is>
          <t>Other loans | Subtotal | Stage 2 | Credit risk | Expected credit loss allowance</t>
        </is>
      </c>
      <c r="B558" s="4" t="inlineStr">
        <is>
          <t xml:space="preserve"> </t>
        </is>
      </c>
      <c r="C558" s="4" t="inlineStr">
        <is>
          <t xml:space="preserve"> </t>
        </is>
      </c>
    </row>
    <row r="559">
      <c r="A559" s="3" t="inlineStr">
        <is>
          <t>Schedule of Quality Assets and its Related Provision [Line Items]</t>
        </is>
      </c>
      <c r="B559" s="4" t="inlineStr">
        <is>
          <t xml:space="preserve"> </t>
        </is>
      </c>
      <c r="C559" s="4" t="inlineStr">
        <is>
          <t xml:space="preserve"> </t>
        </is>
      </c>
    </row>
    <row r="560">
      <c r="A560" s="4" t="inlineStr">
        <is>
          <t>Book value, assets</t>
        </is>
      </c>
      <c r="B560" s="5" t="n">
        <v>-182773</v>
      </c>
      <c r="C560" s="5" t="n">
        <v>-169189</v>
      </c>
    </row>
    <row r="561">
      <c r="A561" s="4" t="inlineStr">
        <is>
          <t>Other loans | Subtotal | Stage 3 | Credit risk | Gross balance</t>
        </is>
      </c>
      <c r="B561" s="4" t="inlineStr">
        <is>
          <t xml:space="preserve"> </t>
        </is>
      </c>
      <c r="C561" s="4" t="inlineStr">
        <is>
          <t xml:space="preserve"> </t>
        </is>
      </c>
    </row>
    <row r="562">
      <c r="A562" s="3" t="inlineStr">
        <is>
          <t>Schedule of Quality Assets and its Related Provision [Line Items]</t>
        </is>
      </c>
      <c r="B562" s="4" t="inlineStr">
        <is>
          <t xml:space="preserve"> </t>
        </is>
      </c>
      <c r="C562" s="4" t="inlineStr">
        <is>
          <t xml:space="preserve"> </t>
        </is>
      </c>
    </row>
    <row r="563">
      <c r="A563" s="4" t="inlineStr">
        <is>
          <t>Book value, assets</t>
        </is>
      </c>
      <c r="B563" s="5" t="n">
        <v>1645566</v>
      </c>
      <c r="C563" s="5" t="n">
        <v>1466713</v>
      </c>
    </row>
    <row r="564">
      <c r="A564" s="4" t="inlineStr">
        <is>
          <t>Other loans | Subtotal | Stage 3 | Credit risk | Expected credit loss allowance</t>
        </is>
      </c>
      <c r="B564" s="4" t="inlineStr">
        <is>
          <t xml:space="preserve"> </t>
        </is>
      </c>
      <c r="C564" s="4" t="inlineStr">
        <is>
          <t xml:space="preserve"> </t>
        </is>
      </c>
    </row>
    <row r="565">
      <c r="A565" s="3" t="inlineStr">
        <is>
          <t>Schedule of Quality Assets and its Related Provision [Line Items]</t>
        </is>
      </c>
      <c r="B565" s="4" t="inlineStr">
        <is>
          <t xml:space="preserve"> </t>
        </is>
      </c>
      <c r="C565" s="4" t="inlineStr">
        <is>
          <t xml:space="preserve"> </t>
        </is>
      </c>
    </row>
    <row r="566">
      <c r="A566" s="4" t="inlineStr">
        <is>
          <t>Book value, assets</t>
        </is>
      </c>
      <c r="B566" s="6" t="n">
        <v>-473439</v>
      </c>
      <c r="C566" s="6" t="n">
        <v>-474369</v>
      </c>
    </row>
    <row r="567">
      <c r="A567" s="4" t="inlineStr">
        <is>
          <t>Other loans | Other Commercial | Credit risk</t>
        </is>
      </c>
      <c r="B567" s="4" t="inlineStr">
        <is>
          <t xml:space="preserve"> </t>
        </is>
      </c>
      <c r="C567" s="4" t="inlineStr">
        <is>
          <t xml:space="preserve"> </t>
        </is>
      </c>
    </row>
    <row r="568">
      <c r="A568" s="3" t="inlineStr">
        <is>
          <t>Schedule of Quality Assets and its Related Provision [Line Items]</t>
        </is>
      </c>
      <c r="B568" s="4" t="inlineStr">
        <is>
          <t xml:space="preserve"> </t>
        </is>
      </c>
      <c r="C568" s="4" t="inlineStr">
        <is>
          <t xml:space="preserve"> </t>
        </is>
      </c>
    </row>
    <row r="569">
      <c r="A569" s="4" t="inlineStr">
        <is>
          <t>Percentage</t>
        </is>
      </c>
      <c r="B569" s="10" t="n">
        <v>0.1292</v>
      </c>
      <c r="C569" s="10" t="n">
        <v>0.1301</v>
      </c>
    </row>
    <row r="570">
      <c r="A570" s="4" t="inlineStr">
        <is>
          <t>Total ECL Percentage</t>
        </is>
      </c>
      <c r="B570" s="10" t="n">
        <v>0.2222</v>
      </c>
      <c r="C570" s="10" t="n">
        <v>0.2236</v>
      </c>
    </row>
    <row r="571">
      <c r="A571" s="4" t="inlineStr">
        <is>
          <t>Other loans | Other Commercial | Credit risk | Gross balance</t>
        </is>
      </c>
      <c r="B571" s="4" t="inlineStr">
        <is>
          <t xml:space="preserve"> </t>
        </is>
      </c>
      <c r="C571" s="4" t="inlineStr">
        <is>
          <t xml:space="preserve"> </t>
        </is>
      </c>
    </row>
    <row r="572">
      <c r="A572" s="3" t="inlineStr">
        <is>
          <t>Schedule of Quality Assets and its Related Provision [Line Items]</t>
        </is>
      </c>
      <c r="B572" s="4" t="inlineStr">
        <is>
          <t xml:space="preserve"> </t>
        </is>
      </c>
      <c r="C572" s="4" t="inlineStr">
        <is>
          <t xml:space="preserve"> </t>
        </is>
      </c>
    </row>
    <row r="573">
      <c r="A573" s="4" t="inlineStr">
        <is>
          <t>Book value, assets</t>
        </is>
      </c>
      <c r="B573" s="6" t="n">
        <v>5338750</v>
      </c>
      <c r="C573" s="6" t="n">
        <v>5307901</v>
      </c>
    </row>
    <row r="574">
      <c r="A574" s="4" t="inlineStr">
        <is>
          <t>Other loans | Other Commercial | Credit risk | Expected credit loss allowance</t>
        </is>
      </c>
      <c r="B574" s="4" t="inlineStr">
        <is>
          <t xml:space="preserve"> </t>
        </is>
      </c>
      <c r="C574" s="4" t="inlineStr">
        <is>
          <t xml:space="preserve"> </t>
        </is>
      </c>
    </row>
    <row r="575">
      <c r="A575" s="3" t="inlineStr">
        <is>
          <t>Schedule of Quality Assets and its Related Provision [Line Items]</t>
        </is>
      </c>
      <c r="B575" s="4" t="inlineStr">
        <is>
          <t xml:space="preserve"> </t>
        </is>
      </c>
      <c r="C575" s="4" t="inlineStr">
        <is>
          <t xml:space="preserve"> </t>
        </is>
      </c>
    </row>
    <row r="576">
      <c r="A576" s="4" t="inlineStr">
        <is>
          <t>Book value, assets</t>
        </is>
      </c>
      <c r="B576" s="5" t="n">
        <v>-264994</v>
      </c>
      <c r="C576" s="5" t="n">
        <v>-257156</v>
      </c>
    </row>
    <row r="577">
      <c r="A577" s="4" t="inlineStr">
        <is>
          <t>Other loans | Other Commercial | Stage 1 | Credit risk | Gross balance</t>
        </is>
      </c>
      <c r="B577" s="4" t="inlineStr">
        <is>
          <t xml:space="preserve"> </t>
        </is>
      </c>
      <c r="C577" s="4" t="inlineStr">
        <is>
          <t xml:space="preserve"> </t>
        </is>
      </c>
    </row>
    <row r="578">
      <c r="A578" s="3" t="inlineStr">
        <is>
          <t>Schedule of Quality Assets and its Related Provision [Line Items]</t>
        </is>
      </c>
      <c r="B578" s="4" t="inlineStr">
        <is>
          <t xml:space="preserve"> </t>
        </is>
      </c>
      <c r="C578" s="4" t="inlineStr">
        <is>
          <t xml:space="preserve"> </t>
        </is>
      </c>
    </row>
    <row r="579">
      <c r="A579" s="4" t="inlineStr">
        <is>
          <t>Book value, assets</t>
        </is>
      </c>
      <c r="B579" s="5" t="n">
        <v>4321411</v>
      </c>
      <c r="C579" s="5" t="n">
        <v>4375334</v>
      </c>
    </row>
    <row r="580">
      <c r="A580" s="4" t="inlineStr">
        <is>
          <t>Other loans | Other Commercial | Stage 1 | Credit risk | Expected credit loss allowance</t>
        </is>
      </c>
      <c r="B580" s="4" t="inlineStr">
        <is>
          <t xml:space="preserve"> </t>
        </is>
      </c>
      <c r="C580" s="4" t="inlineStr">
        <is>
          <t xml:space="preserve"> </t>
        </is>
      </c>
    </row>
    <row r="581">
      <c r="A581" s="3" t="inlineStr">
        <is>
          <t>Schedule of Quality Assets and its Related Provision [Line Items]</t>
        </is>
      </c>
      <c r="B581" s="4" t="inlineStr">
        <is>
          <t xml:space="preserve"> </t>
        </is>
      </c>
      <c r="C581" s="4" t="inlineStr">
        <is>
          <t xml:space="preserve"> </t>
        </is>
      </c>
    </row>
    <row r="582">
      <c r="A582" s="4" t="inlineStr">
        <is>
          <t>Book value, assets</t>
        </is>
      </c>
      <c r="B582" s="5" t="n">
        <v>-47042</v>
      </c>
      <c r="C582" s="5" t="n">
        <v>-37913</v>
      </c>
    </row>
    <row r="583">
      <c r="A583" s="4" t="inlineStr">
        <is>
          <t>Other loans | Other Commercial | Stage 2 | Credit risk | Gross balance</t>
        </is>
      </c>
      <c r="B583" s="4" t="inlineStr">
        <is>
          <t xml:space="preserve"> </t>
        </is>
      </c>
      <c r="C583" s="4" t="inlineStr">
        <is>
          <t xml:space="preserve"> </t>
        </is>
      </c>
    </row>
    <row r="584">
      <c r="A584" s="3" t="inlineStr">
        <is>
          <t>Schedule of Quality Assets and its Related Provision [Line Items]</t>
        </is>
      </c>
      <c r="B584" s="4" t="inlineStr">
        <is>
          <t xml:space="preserve"> </t>
        </is>
      </c>
      <c r="C584" s="4" t="inlineStr">
        <is>
          <t xml:space="preserve"> </t>
        </is>
      </c>
    </row>
    <row r="585">
      <c r="A585" s="4" t="inlineStr">
        <is>
          <t>Book value, assets</t>
        </is>
      </c>
      <c r="B585" s="5" t="n">
        <v>527752</v>
      </c>
      <c r="C585" s="5" t="n">
        <v>486303</v>
      </c>
    </row>
    <row r="586">
      <c r="A586" s="4" t="inlineStr">
        <is>
          <t>Other loans | Other Commercial | Stage 2 | Credit risk | Expected credit loss allowance</t>
        </is>
      </c>
      <c r="B586" s="4" t="inlineStr">
        <is>
          <t xml:space="preserve"> </t>
        </is>
      </c>
      <c r="C586" s="4" t="inlineStr">
        <is>
          <t xml:space="preserve"> </t>
        </is>
      </c>
    </row>
    <row r="587">
      <c r="A587" s="3" t="inlineStr">
        <is>
          <t>Schedule of Quality Assets and its Related Provision [Line Items]</t>
        </is>
      </c>
      <c r="B587" s="4" t="inlineStr">
        <is>
          <t xml:space="preserve"> </t>
        </is>
      </c>
      <c r="C587" s="4" t="inlineStr">
        <is>
          <t xml:space="preserve"> </t>
        </is>
      </c>
    </row>
    <row r="588">
      <c r="A588" s="4" t="inlineStr">
        <is>
          <t>Book value, assets</t>
        </is>
      </c>
      <c r="B588" s="5" t="n">
        <v>-34834</v>
      </c>
      <c r="C588" s="5" t="n">
        <v>-31921</v>
      </c>
    </row>
    <row r="589">
      <c r="A589" s="4" t="inlineStr">
        <is>
          <t>Other loans | Other Commercial | Stage 3 | Credit risk | Gross balance</t>
        </is>
      </c>
      <c r="B589" s="4" t="inlineStr">
        <is>
          <t xml:space="preserve"> </t>
        </is>
      </c>
      <c r="C589" s="4" t="inlineStr">
        <is>
          <t xml:space="preserve"> </t>
        </is>
      </c>
    </row>
    <row r="590">
      <c r="A590" s="3" t="inlineStr">
        <is>
          <t>Schedule of Quality Assets and its Related Provision [Line Items]</t>
        </is>
      </c>
      <c r="B590" s="4" t="inlineStr">
        <is>
          <t xml:space="preserve"> </t>
        </is>
      </c>
      <c r="C590" s="4" t="inlineStr">
        <is>
          <t xml:space="preserve"> </t>
        </is>
      </c>
    </row>
    <row r="591">
      <c r="A591" s="4" t="inlineStr">
        <is>
          <t>Book value, assets</t>
        </is>
      </c>
      <c r="B591" s="5" t="n">
        <v>489587</v>
      </c>
      <c r="C591" s="5" t="n">
        <v>446264</v>
      </c>
    </row>
    <row r="592">
      <c r="A592" s="4" t="inlineStr">
        <is>
          <t>Other loans | Other Commercial | Stage 3 | Credit risk | Expected credit loss allowance</t>
        </is>
      </c>
      <c r="B592" s="4" t="inlineStr">
        <is>
          <t xml:space="preserve"> </t>
        </is>
      </c>
      <c r="C592" s="4" t="inlineStr">
        <is>
          <t xml:space="preserve"> </t>
        </is>
      </c>
    </row>
    <row r="593">
      <c r="A593" s="3" t="inlineStr">
        <is>
          <t>Schedule of Quality Assets and its Related Provision [Line Items]</t>
        </is>
      </c>
      <c r="B593" s="4" t="inlineStr">
        <is>
          <t xml:space="preserve"> </t>
        </is>
      </c>
      <c r="C593" s="4" t="inlineStr">
        <is>
          <t xml:space="preserve"> </t>
        </is>
      </c>
    </row>
    <row r="594">
      <c r="A594" s="4" t="inlineStr">
        <is>
          <t>Book value, assets</t>
        </is>
      </c>
      <c r="B594" s="6" t="n">
        <v>-183118</v>
      </c>
      <c r="C594" s="6" t="n">
        <v>-187322</v>
      </c>
    </row>
    <row r="595">
      <c r="A595" s="4" t="inlineStr">
        <is>
          <t>Other loans | Mortgage | Credit risk</t>
        </is>
      </c>
      <c r="B595" s="4" t="inlineStr">
        <is>
          <t xml:space="preserve"> </t>
        </is>
      </c>
      <c r="C595" s="4" t="inlineStr">
        <is>
          <t xml:space="preserve"> </t>
        </is>
      </c>
    </row>
    <row r="596">
      <c r="A596" s="3" t="inlineStr">
        <is>
          <t>Schedule of Quality Assets and its Related Provision [Line Items]</t>
        </is>
      </c>
      <c r="B596" s="4" t="inlineStr">
        <is>
          <t xml:space="preserve"> </t>
        </is>
      </c>
      <c r="C596" s="4" t="inlineStr">
        <is>
          <t xml:space="preserve"> </t>
        </is>
      </c>
    </row>
    <row r="597">
      <c r="A597" s="4" t="inlineStr">
        <is>
          <t>Percentage</t>
        </is>
      </c>
      <c r="B597" s="10" t="n">
        <v>0.4249</v>
      </c>
      <c r="C597" s="10" t="n">
        <v>0.4183</v>
      </c>
    </row>
    <row r="598">
      <c r="A598" s="4" t="inlineStr">
        <is>
          <t>Total ECL Percentage</t>
        </is>
      </c>
      <c r="B598" s="10" t="n">
        <v>0.1898</v>
      </c>
      <c r="C598" s="10" t="n">
        <v>0.1879</v>
      </c>
    </row>
    <row r="599">
      <c r="A599" s="4" t="inlineStr">
        <is>
          <t>Other loans | Mortgage | Credit risk | Gross balance</t>
        </is>
      </c>
      <c r="B599" s="4" t="inlineStr">
        <is>
          <t xml:space="preserve"> </t>
        </is>
      </c>
      <c r="C599" s="4" t="inlineStr">
        <is>
          <t xml:space="preserve"> </t>
        </is>
      </c>
    </row>
    <row r="600">
      <c r="A600" s="3" t="inlineStr">
        <is>
          <t>Schedule of Quality Assets and its Related Provision [Line Items]</t>
        </is>
      </c>
      <c r="B600" s="4" t="inlineStr">
        <is>
          <t xml:space="preserve"> </t>
        </is>
      </c>
      <c r="C600" s="4" t="inlineStr">
        <is>
          <t xml:space="preserve"> </t>
        </is>
      </c>
    </row>
    <row r="601">
      <c r="A601" s="4" t="inlineStr">
        <is>
          <t>Book value, assets</t>
        </is>
      </c>
      <c r="B601" s="6" t="n">
        <v>17559769</v>
      </c>
      <c r="C601" s="6" t="n">
        <v>17073439</v>
      </c>
    </row>
    <row r="602">
      <c r="A602" s="4" t="inlineStr">
        <is>
          <t>Other loans | Mortgage | Credit risk | Expected credit loss allowance</t>
        </is>
      </c>
      <c r="B602" s="4" t="inlineStr">
        <is>
          <t xml:space="preserve"> </t>
        </is>
      </c>
      <c r="C602" s="4" t="inlineStr">
        <is>
          <t xml:space="preserve"> </t>
        </is>
      </c>
    </row>
    <row r="603">
      <c r="A603" s="3" t="inlineStr">
        <is>
          <t>Schedule of Quality Assets and its Related Provision [Line Items]</t>
        </is>
      </c>
      <c r="B603" s="4" t="inlineStr">
        <is>
          <t xml:space="preserve"> </t>
        </is>
      </c>
      <c r="C603" s="4" t="inlineStr">
        <is>
          <t xml:space="preserve"> </t>
        </is>
      </c>
    </row>
    <row r="604">
      <c r="A604" s="4" t="inlineStr">
        <is>
          <t>Book value, assets</t>
        </is>
      </c>
      <c r="B604" s="5" t="n">
        <v>-226370</v>
      </c>
      <c r="C604" s="5" t="n">
        <v>-216133</v>
      </c>
    </row>
    <row r="605">
      <c r="A605" s="4" t="inlineStr">
        <is>
          <t>Other loans | Mortgage | Stage 1 | Credit risk | Gross balance</t>
        </is>
      </c>
      <c r="B605" s="4" t="inlineStr">
        <is>
          <t xml:space="preserve"> </t>
        </is>
      </c>
      <c r="C605" s="4" t="inlineStr">
        <is>
          <t xml:space="preserve"> </t>
        </is>
      </c>
    </row>
    <row r="606">
      <c r="A606" s="3" t="inlineStr">
        <is>
          <t>Schedule of Quality Assets and its Related Provision [Line Items]</t>
        </is>
      </c>
      <c r="B606" s="4" t="inlineStr">
        <is>
          <t xml:space="preserve"> </t>
        </is>
      </c>
      <c r="C606" s="4" t="inlineStr">
        <is>
          <t xml:space="preserve"> </t>
        </is>
      </c>
    </row>
    <row r="607">
      <c r="A607" s="4" t="inlineStr">
        <is>
          <t>Book value, assets</t>
        </is>
      </c>
      <c r="B607" s="5" t="n">
        <v>14762656</v>
      </c>
      <c r="C607" s="5" t="n">
        <v>14635723</v>
      </c>
    </row>
    <row r="608">
      <c r="A608" s="4" t="inlineStr">
        <is>
          <t>Other loans | Mortgage | Stage 1 | Credit risk | Expected credit loss allowance</t>
        </is>
      </c>
      <c r="B608" s="4" t="inlineStr">
        <is>
          <t xml:space="preserve"> </t>
        </is>
      </c>
      <c r="C608" s="4" t="inlineStr">
        <is>
          <t xml:space="preserve"> </t>
        </is>
      </c>
    </row>
    <row r="609">
      <c r="A609" s="3" t="inlineStr">
        <is>
          <t>Schedule of Quality Assets and its Related Provision [Line Items]</t>
        </is>
      </c>
      <c r="B609" s="4" t="inlineStr">
        <is>
          <t xml:space="preserve"> </t>
        </is>
      </c>
      <c r="C609" s="4" t="inlineStr">
        <is>
          <t xml:space="preserve"> </t>
        </is>
      </c>
    </row>
    <row r="610">
      <c r="A610" s="4" t="inlineStr">
        <is>
          <t>Book value, assets</t>
        </is>
      </c>
      <c r="B610" s="5" t="n">
        <v>-10347</v>
      </c>
      <c r="C610" s="5" t="n">
        <v>-8651</v>
      </c>
    </row>
    <row r="611">
      <c r="A611" s="4" t="inlineStr">
        <is>
          <t>Other loans | Mortgage | Stage 2 | Credit risk | Gross balance</t>
        </is>
      </c>
      <c r="B611" s="4" t="inlineStr">
        <is>
          <t xml:space="preserve"> </t>
        </is>
      </c>
      <c r="C611" s="4" t="inlineStr">
        <is>
          <t xml:space="preserve"> </t>
        </is>
      </c>
    </row>
    <row r="612">
      <c r="A612" s="3" t="inlineStr">
        <is>
          <t>Schedule of Quality Assets and its Related Provision [Line Items]</t>
        </is>
      </c>
      <c r="B612" s="4" t="inlineStr">
        <is>
          <t xml:space="preserve"> </t>
        </is>
      </c>
      <c r="C612" s="4" t="inlineStr">
        <is>
          <t xml:space="preserve"> </t>
        </is>
      </c>
    </row>
    <row r="613">
      <c r="A613" s="4" t="inlineStr">
        <is>
          <t>Book value, assets</t>
        </is>
      </c>
      <c r="B613" s="5" t="n">
        <v>1944932</v>
      </c>
      <c r="C613" s="5" t="n">
        <v>1713185</v>
      </c>
    </row>
    <row r="614">
      <c r="A614" s="4" t="inlineStr">
        <is>
          <t>Other loans | Mortgage | Stage 2 | Credit risk | Expected credit loss allowance</t>
        </is>
      </c>
      <c r="B614" s="4" t="inlineStr">
        <is>
          <t xml:space="preserve"> </t>
        </is>
      </c>
      <c r="C614" s="4" t="inlineStr">
        <is>
          <t xml:space="preserve"> </t>
        </is>
      </c>
    </row>
    <row r="615">
      <c r="A615" s="3" t="inlineStr">
        <is>
          <t>Schedule of Quality Assets and its Related Provision [Line Items]</t>
        </is>
      </c>
      <c r="B615" s="4" t="inlineStr">
        <is>
          <t xml:space="preserve"> </t>
        </is>
      </c>
      <c r="C615" s="4" t="inlineStr">
        <is>
          <t xml:space="preserve"> </t>
        </is>
      </c>
    </row>
    <row r="616">
      <c r="A616" s="4" t="inlineStr">
        <is>
          <t>Book value, assets</t>
        </is>
      </c>
      <c r="B616" s="5" t="n">
        <v>-60330</v>
      </c>
      <c r="C616" s="5" t="n">
        <v>-53371</v>
      </c>
    </row>
    <row r="617">
      <c r="A617" s="4" t="inlineStr">
        <is>
          <t>Other loans | Mortgage | Stage 3 | Credit risk | Gross balance</t>
        </is>
      </c>
      <c r="B617" s="4" t="inlineStr">
        <is>
          <t xml:space="preserve"> </t>
        </is>
      </c>
      <c r="C617" s="4" t="inlineStr">
        <is>
          <t xml:space="preserve"> </t>
        </is>
      </c>
    </row>
    <row r="618">
      <c r="A618" s="3" t="inlineStr">
        <is>
          <t>Schedule of Quality Assets and its Related Provision [Line Items]</t>
        </is>
      </c>
      <c r="B618" s="4" t="inlineStr">
        <is>
          <t xml:space="preserve"> </t>
        </is>
      </c>
      <c r="C618" s="4" t="inlineStr">
        <is>
          <t xml:space="preserve"> </t>
        </is>
      </c>
    </row>
    <row r="619">
      <c r="A619" s="4" t="inlineStr">
        <is>
          <t>Book value, assets</t>
        </is>
      </c>
      <c r="B619" s="5" t="n">
        <v>852181</v>
      </c>
      <c r="C619" s="5" t="n">
        <v>724531</v>
      </c>
    </row>
    <row r="620">
      <c r="A620" s="4" t="inlineStr">
        <is>
          <t>Other loans | Mortgage | Stage 3 | Credit risk | Expected credit loss allowance</t>
        </is>
      </c>
      <c r="B620" s="4" t="inlineStr">
        <is>
          <t xml:space="preserve"> </t>
        </is>
      </c>
      <c r="C620" s="4" t="inlineStr">
        <is>
          <t xml:space="preserve"> </t>
        </is>
      </c>
    </row>
    <row r="621">
      <c r="A621" s="3" t="inlineStr">
        <is>
          <t>Schedule of Quality Assets and its Related Provision [Line Items]</t>
        </is>
      </c>
      <c r="B621" s="4" t="inlineStr">
        <is>
          <t xml:space="preserve"> </t>
        </is>
      </c>
      <c r="C621" s="4" t="inlineStr">
        <is>
          <t xml:space="preserve"> </t>
        </is>
      </c>
    </row>
    <row r="622">
      <c r="A622" s="4" t="inlineStr">
        <is>
          <t>Book value, assets</t>
        </is>
      </c>
      <c r="B622" s="6" t="n">
        <v>-155693</v>
      </c>
      <c r="C622" s="6" t="n">
        <v>-154111</v>
      </c>
    </row>
    <row r="623">
      <c r="A623" s="4" t="inlineStr">
        <is>
          <t>Other loans | Consumer | Credit risk</t>
        </is>
      </c>
      <c r="B623" s="4" t="inlineStr">
        <is>
          <t xml:space="preserve"> </t>
        </is>
      </c>
      <c r="C623" s="4" t="inlineStr">
        <is>
          <t xml:space="preserve"> </t>
        </is>
      </c>
    </row>
    <row r="624">
      <c r="A624" s="3" t="inlineStr">
        <is>
          <t>Schedule of Quality Assets and its Related Provision [Line Items]</t>
        </is>
      </c>
      <c r="B624" s="4" t="inlineStr">
        <is>
          <t xml:space="preserve"> </t>
        </is>
      </c>
      <c r="C624" s="4" t="inlineStr">
        <is>
          <t xml:space="preserve"> </t>
        </is>
      </c>
    </row>
    <row r="625">
      <c r="A625" s="4" t="inlineStr">
        <is>
          <t>Percentage</t>
        </is>
      </c>
      <c r="B625" s="10" t="n">
        <v>0.1431</v>
      </c>
      <c r="C625" s="10" t="n">
        <v>0.1372</v>
      </c>
    </row>
    <row r="626">
      <c r="A626" s="4" t="inlineStr">
        <is>
          <t>Total ECL Percentage</t>
        </is>
      </c>
      <c r="B626" s="10" t="n">
        <v>0.2355</v>
      </c>
      <c r="C626" s="10" t="n">
        <v>0.2385</v>
      </c>
    </row>
    <row r="627">
      <c r="A627" s="4" t="inlineStr">
        <is>
          <t>Other loans | Consumer | Credit risk | Gross balance</t>
        </is>
      </c>
      <c r="B627" s="4" t="inlineStr">
        <is>
          <t xml:space="preserve"> </t>
        </is>
      </c>
      <c r="C627" s="4" t="inlineStr">
        <is>
          <t xml:space="preserve"> </t>
        </is>
      </c>
    </row>
    <row r="628">
      <c r="A628" s="3" t="inlineStr">
        <is>
          <t>Schedule of Quality Assets and its Related Provision [Line Items]</t>
        </is>
      </c>
      <c r="B628" s="4" t="inlineStr">
        <is>
          <t xml:space="preserve"> </t>
        </is>
      </c>
      <c r="C628" s="4" t="inlineStr">
        <is>
          <t xml:space="preserve"> </t>
        </is>
      </c>
    </row>
    <row r="629">
      <c r="A629" s="4" t="inlineStr">
        <is>
          <t>Book value, assets</t>
        </is>
      </c>
      <c r="B629" s="6" t="n">
        <v>5911638</v>
      </c>
      <c r="C629" s="6" t="n">
        <v>5598350</v>
      </c>
    </row>
    <row r="630">
      <c r="A630" s="4" t="inlineStr">
        <is>
          <t>Other loans | Consumer | Credit risk | Expected credit loss allowance</t>
        </is>
      </c>
      <c r="B630" s="4" t="inlineStr">
        <is>
          <t xml:space="preserve"> </t>
        </is>
      </c>
      <c r="C630" s="4" t="inlineStr">
        <is>
          <t xml:space="preserve"> </t>
        </is>
      </c>
    </row>
    <row r="631">
      <c r="A631" s="3" t="inlineStr">
        <is>
          <t>Schedule of Quality Assets and its Related Provision [Line Items]</t>
        </is>
      </c>
      <c r="B631" s="4" t="inlineStr">
        <is>
          <t xml:space="preserve"> </t>
        </is>
      </c>
      <c r="C631" s="4" t="inlineStr">
        <is>
          <t xml:space="preserve"> </t>
        </is>
      </c>
    </row>
    <row r="632">
      <c r="A632" s="4" t="inlineStr">
        <is>
          <t>Book value, assets</t>
        </is>
      </c>
      <c r="B632" s="5" t="n">
        <v>-280916</v>
      </c>
      <c r="C632" s="5" t="n">
        <v>-274262</v>
      </c>
    </row>
    <row r="633">
      <c r="A633" s="4" t="inlineStr">
        <is>
          <t>Other loans | Consumer | Stage 1 | Credit risk | Gross balance</t>
        </is>
      </c>
      <c r="B633" s="4" t="inlineStr">
        <is>
          <t xml:space="preserve"> </t>
        </is>
      </c>
      <c r="C633" s="4" t="inlineStr">
        <is>
          <t xml:space="preserve"> </t>
        </is>
      </c>
    </row>
    <row r="634">
      <c r="A634" s="3" t="inlineStr">
        <is>
          <t>Schedule of Quality Assets and its Related Provision [Line Items]</t>
        </is>
      </c>
      <c r="B634" s="4" t="inlineStr">
        <is>
          <t xml:space="preserve"> </t>
        </is>
      </c>
      <c r="C634" s="4" t="inlineStr">
        <is>
          <t xml:space="preserve"> </t>
        </is>
      </c>
    </row>
    <row r="635">
      <c r="A635" s="4" t="inlineStr">
        <is>
          <t>Book value, assets</t>
        </is>
      </c>
      <c r="B635" s="5" t="n">
        <v>4928084</v>
      </c>
      <c r="C635" s="5" t="n">
        <v>4512156</v>
      </c>
    </row>
    <row r="636">
      <c r="A636" s="4" t="inlineStr">
        <is>
          <t>Other loans | Consumer | Stage 1 | Credit risk | Expected credit loss allowance</t>
        </is>
      </c>
      <c r="B636" s="4" t="inlineStr">
        <is>
          <t xml:space="preserve"> </t>
        </is>
      </c>
      <c r="C636" s="4" t="inlineStr">
        <is>
          <t xml:space="preserve"> </t>
        </is>
      </c>
    </row>
    <row r="637">
      <c r="A637" s="3" t="inlineStr">
        <is>
          <t>Schedule of Quality Assets and its Related Provision [Line Items]</t>
        </is>
      </c>
      <c r="B637" s="4" t="inlineStr">
        <is>
          <t xml:space="preserve"> </t>
        </is>
      </c>
      <c r="C637" s="4" t="inlineStr">
        <is>
          <t xml:space="preserve"> </t>
        </is>
      </c>
    </row>
    <row r="638">
      <c r="A638" s="4" t="inlineStr">
        <is>
          <t>Book value, assets</t>
        </is>
      </c>
      <c r="B638" s="5" t="n">
        <v>-58679</v>
      </c>
      <c r="C638" s="5" t="n">
        <v>-57429</v>
      </c>
    </row>
    <row r="639">
      <c r="A639" s="4" t="inlineStr">
        <is>
          <t>Other loans | Consumer | Stage 2 | Credit risk | Gross balance</t>
        </is>
      </c>
      <c r="B639" s="4" t="inlineStr">
        <is>
          <t xml:space="preserve"> </t>
        </is>
      </c>
      <c r="C639" s="4" t="inlineStr">
        <is>
          <t xml:space="preserve"> </t>
        </is>
      </c>
    </row>
    <row r="640">
      <c r="A640" s="3" t="inlineStr">
        <is>
          <t>Schedule of Quality Assets and its Related Provision [Line Items]</t>
        </is>
      </c>
      <c r="B640" s="4" t="inlineStr">
        <is>
          <t xml:space="preserve"> </t>
        </is>
      </c>
      <c r="C640" s="4" t="inlineStr">
        <is>
          <t xml:space="preserve"> </t>
        </is>
      </c>
    </row>
    <row r="641">
      <c r="A641" s="4" t="inlineStr">
        <is>
          <t>Book value, assets</t>
        </is>
      </c>
      <c r="B641" s="5" t="n">
        <v>679756</v>
      </c>
      <c r="C641" s="5" t="n">
        <v>790276</v>
      </c>
    </row>
    <row r="642">
      <c r="A642" s="4" t="inlineStr">
        <is>
          <t>Other loans | Consumer | Stage 2 | Credit risk | Expected credit loss allowance</t>
        </is>
      </c>
      <c r="B642" s="4" t="inlineStr">
        <is>
          <t xml:space="preserve"> </t>
        </is>
      </c>
      <c r="C642" s="4" t="inlineStr">
        <is>
          <t xml:space="preserve"> </t>
        </is>
      </c>
    </row>
    <row r="643">
      <c r="A643" s="3" t="inlineStr">
        <is>
          <t>Schedule of Quality Assets and its Related Provision [Line Items]</t>
        </is>
      </c>
      <c r="B643" s="4" t="inlineStr">
        <is>
          <t xml:space="preserve"> </t>
        </is>
      </c>
      <c r="C643" s="4" t="inlineStr">
        <is>
          <t xml:space="preserve"> </t>
        </is>
      </c>
    </row>
    <row r="644">
      <c r="A644" s="4" t="inlineStr">
        <is>
          <t>Book value, assets</t>
        </is>
      </c>
      <c r="B644" s="5" t="n">
        <v>-87609</v>
      </c>
      <c r="C644" s="5" t="n">
        <v>-83897</v>
      </c>
    </row>
    <row r="645">
      <c r="A645" s="4" t="inlineStr">
        <is>
          <t>Other loans | Consumer | Stage 3 | Credit risk | Gross balance</t>
        </is>
      </c>
      <c r="B645" s="4" t="inlineStr">
        <is>
          <t xml:space="preserve"> </t>
        </is>
      </c>
      <c r="C645" s="4" t="inlineStr">
        <is>
          <t xml:space="preserve"> </t>
        </is>
      </c>
    </row>
    <row r="646">
      <c r="A646" s="3" t="inlineStr">
        <is>
          <t>Schedule of Quality Assets and its Related Provision [Line Items]</t>
        </is>
      </c>
      <c r="B646" s="4" t="inlineStr">
        <is>
          <t xml:space="preserve"> </t>
        </is>
      </c>
      <c r="C646" s="4" t="inlineStr">
        <is>
          <t xml:space="preserve"> </t>
        </is>
      </c>
    </row>
    <row r="647">
      <c r="A647" s="4" t="inlineStr">
        <is>
          <t>Book value, assets</t>
        </is>
      </c>
      <c r="B647" s="5" t="n">
        <v>303798</v>
      </c>
      <c r="C647" s="5" t="n">
        <v>295918</v>
      </c>
    </row>
    <row r="648">
      <c r="A648" s="4" t="inlineStr">
        <is>
          <t>Other loans | Consumer | Stage 3 | Credit risk | Expected credit loss allowance</t>
        </is>
      </c>
      <c r="B648" s="4" t="inlineStr">
        <is>
          <t xml:space="preserve"> </t>
        </is>
      </c>
      <c r="C648" s="4" t="inlineStr">
        <is>
          <t xml:space="preserve"> </t>
        </is>
      </c>
    </row>
    <row r="649">
      <c r="A649" s="3" t="inlineStr">
        <is>
          <t>Schedule of Quality Assets and its Related Provision [Line Items]</t>
        </is>
      </c>
      <c r="B649" s="4" t="inlineStr">
        <is>
          <t xml:space="preserve"> </t>
        </is>
      </c>
      <c r="C649" s="4" t="inlineStr">
        <is>
          <t xml:space="preserve"> </t>
        </is>
      </c>
    </row>
    <row r="650">
      <c r="A650" s="4" t="inlineStr">
        <is>
          <t>Book value, assets</t>
        </is>
      </c>
      <c r="B650" s="6" t="n">
        <v>-134628</v>
      </c>
      <c r="C650" s="6" t="n">
        <v>-132936</v>
      </c>
    </row>
  </sheetData>
  <pageMargins left="0.75" right="0.75" top="1" bottom="1" header="0.5" footer="0.5"/>
</worksheet>
</file>

<file path=xl/worksheets/sheet233.xml><?xml version="1.0" encoding="utf-8"?>
<worksheet xmlns="http://schemas.openxmlformats.org/spreadsheetml/2006/main">
  <sheetPr>
    <outlinePr summaryBelow="1" summaryRight="1"/>
    <pageSetUpPr/>
  </sheetPr>
  <dimension ref="A1:C2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Residual Maturity Over Measured that have not Expired - Stage 2</t>
        </is>
      </c>
      <c r="B1" s="2" t="inlineStr">
        <is>
          <t>12 Months Ended</t>
        </is>
      </c>
    </row>
    <row r="2">
      <c r="B2" s="2" t="inlineStr">
        <is>
          <t>Dec. 31, 2024</t>
        </is>
      </c>
      <c r="C2" s="2" t="inlineStr">
        <is>
          <t>Dec. 31, 2023</t>
        </is>
      </c>
    </row>
    <row r="3">
      <c r="A3" s="4" t="inlineStr">
        <is>
          <t>Collective Marks | Mortgage</t>
        </is>
      </c>
      <c r="B3" s="4" t="inlineStr">
        <is>
          <t xml:space="preserve"> </t>
        </is>
      </c>
      <c r="C3" s="4" t="inlineStr">
        <is>
          <t xml:space="preserve"> </t>
        </is>
      </c>
    </row>
    <row r="4">
      <c r="A4" s="3" t="inlineStr">
        <is>
          <t>Schedule of Residual Maturity Over Measured that have not Expired [Line Items]</t>
        </is>
      </c>
      <c r="B4" s="4" t="inlineStr">
        <is>
          <t xml:space="preserve"> </t>
        </is>
      </c>
      <c r="C4" s="4" t="inlineStr">
        <is>
          <t xml:space="preserve"> </t>
        </is>
      </c>
    </row>
    <row r="5">
      <c r="A5" s="4" t="inlineStr">
        <is>
          <t>Other commercial, Mortgages</t>
        </is>
      </c>
      <c r="B5" s="10" t="n">
        <v>0.1761</v>
      </c>
      <c r="C5" s="10" t="n">
        <v>0.2819</v>
      </c>
    </row>
    <row r="6">
      <c r="A6" s="4" t="inlineStr">
        <is>
          <t>Collective Marks | Other loans</t>
        </is>
      </c>
      <c r="B6" s="4" t="inlineStr">
        <is>
          <t xml:space="preserve"> </t>
        </is>
      </c>
      <c r="C6" s="4" t="inlineStr">
        <is>
          <t xml:space="preserve"> </t>
        </is>
      </c>
    </row>
    <row r="7">
      <c r="A7" s="3" t="inlineStr">
        <is>
          <t>Schedule of Residual Maturity Over Measured that have not Expired [Line Items]</t>
        </is>
      </c>
      <c r="B7" s="4" t="inlineStr">
        <is>
          <t xml:space="preserve"> </t>
        </is>
      </c>
      <c r="C7" s="4" t="inlineStr">
        <is>
          <t xml:space="preserve"> </t>
        </is>
      </c>
    </row>
    <row r="8">
      <c r="A8" s="4" t="inlineStr">
        <is>
          <t>Other commercial, Other loans</t>
        </is>
      </c>
      <c r="B8" s="10" t="n">
        <v>0.3053</v>
      </c>
      <c r="C8" s="10" t="n">
        <v>0.4932</v>
      </c>
    </row>
    <row r="9">
      <c r="A9" s="4" t="inlineStr">
        <is>
          <t>Collective Marks | Revolving (Credit cards)</t>
        </is>
      </c>
      <c r="B9" s="4" t="inlineStr">
        <is>
          <t xml:space="preserve"> </t>
        </is>
      </c>
      <c r="C9" s="4" t="inlineStr">
        <is>
          <t xml:space="preserve"> </t>
        </is>
      </c>
    </row>
    <row r="10">
      <c r="A10" s="3" t="inlineStr">
        <is>
          <t>Schedule of Residual Maturity Over Measured that have not Expired [Line Items]</t>
        </is>
      </c>
      <c r="B10" s="4" t="inlineStr">
        <is>
          <t xml:space="preserve"> </t>
        </is>
      </c>
      <c r="C10" s="4" t="inlineStr">
        <is>
          <t xml:space="preserve"> </t>
        </is>
      </c>
    </row>
    <row r="11">
      <c r="A11" s="4" t="inlineStr">
        <is>
          <t>Other commercial, Revolving (Credit cards)</t>
        </is>
      </c>
      <c r="B11" s="10" t="n">
        <v>0.1228</v>
      </c>
      <c r="C11" s="10" t="n">
        <v>0.1691</v>
      </c>
    </row>
    <row r="12">
      <c r="A12" s="4" t="inlineStr">
        <is>
          <t>Collective Marks | Other commercial SME</t>
        </is>
      </c>
      <c r="B12" s="4" t="inlineStr">
        <is>
          <t xml:space="preserve"> </t>
        </is>
      </c>
      <c r="C12" s="4" t="inlineStr">
        <is>
          <t xml:space="preserve"> </t>
        </is>
      </c>
    </row>
    <row r="13">
      <c r="A13" s="3" t="inlineStr">
        <is>
          <t>Schedule of Residual Maturity Over Measured that have not Expired [Line Items]</t>
        </is>
      </c>
      <c r="B13" s="4" t="inlineStr">
        <is>
          <t xml:space="preserve"> </t>
        </is>
      </c>
      <c r="C13" s="4" t="inlineStr">
        <is>
          <t xml:space="preserve"> </t>
        </is>
      </c>
    </row>
    <row r="14">
      <c r="A14" s="4" t="inlineStr">
        <is>
          <t>Other commercial, SME</t>
        </is>
      </c>
      <c r="B14" s="10" t="n">
        <v>0.3053</v>
      </c>
      <c r="C14" s="10" t="n">
        <v>0.4932</v>
      </c>
    </row>
    <row r="15">
      <c r="A15" s="4" t="inlineStr">
        <is>
          <t>Expected credit losses individually assessed | Corporate SME</t>
        </is>
      </c>
      <c r="B15" s="4" t="inlineStr">
        <is>
          <t xml:space="preserve"> </t>
        </is>
      </c>
      <c r="C15" s="4" t="inlineStr">
        <is>
          <t xml:space="preserve"> </t>
        </is>
      </c>
    </row>
    <row r="16">
      <c r="A16" s="3" t="inlineStr">
        <is>
          <t>Schedule of Residual Maturity Over Measured that have not Expired [Line Items]</t>
        </is>
      </c>
      <c r="B16" s="4" t="inlineStr">
        <is>
          <t xml:space="preserve"> </t>
        </is>
      </c>
      <c r="C16" s="4" t="inlineStr">
        <is>
          <t xml:space="preserve"> </t>
        </is>
      </c>
    </row>
    <row r="17">
      <c r="A17" s="4" t="inlineStr">
        <is>
          <t>Corporate loans, SME</t>
        </is>
      </c>
      <c r="B17" s="10" t="n">
        <v>0.142</v>
      </c>
      <c r="C17" s="10" t="n">
        <v>0.185</v>
      </c>
    </row>
    <row r="18">
      <c r="A18" s="4" t="inlineStr">
        <is>
          <t>Expected credit losses individually assessed | Middle market</t>
        </is>
      </c>
      <c r="B18" s="4" t="inlineStr">
        <is>
          <t xml:space="preserve"> </t>
        </is>
      </c>
      <c r="C18" s="4" t="inlineStr">
        <is>
          <t xml:space="preserve"> </t>
        </is>
      </c>
    </row>
    <row r="19">
      <c r="A19" s="3" t="inlineStr">
        <is>
          <t>Schedule of Residual Maturity Over Measured that have not Expired [Line Items]</t>
        </is>
      </c>
      <c r="B19" s="4" t="inlineStr">
        <is>
          <t xml:space="preserve"> </t>
        </is>
      </c>
      <c r="C19" s="4" t="inlineStr">
        <is>
          <t xml:space="preserve"> </t>
        </is>
      </c>
    </row>
    <row r="20">
      <c r="A20" s="4" t="inlineStr">
        <is>
          <t>Corporate loans, Middle market</t>
        </is>
      </c>
      <c r="B20" s="10" t="n">
        <v>0.1541</v>
      </c>
      <c r="C20" s="10" t="n">
        <v>0.1636</v>
      </c>
    </row>
  </sheetData>
  <mergeCells count="2">
    <mergeCell ref="A1:A2"/>
    <mergeCell ref="B1:C1"/>
  </mergeCells>
  <pageMargins left="0.75" right="0.75" top="1" bottom="1" header="0.5" footer="0.5"/>
</worksheet>
</file>

<file path=xl/worksheets/sheet234.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Allowance and Exposure at Default (Ead) of the Loans - CLP ($) $ in Millions</t>
        </is>
      </c>
      <c r="B1" s="2" t="inlineStr">
        <is>
          <t>12 Months Ended</t>
        </is>
      </c>
    </row>
    <row r="2">
      <c r="B2" s="2" t="inlineStr">
        <is>
          <t>Dec. 31, 2024</t>
        </is>
      </c>
      <c r="C2" s="2" t="inlineStr">
        <is>
          <t>Dec. 31, 2023</t>
        </is>
      </c>
    </row>
    <row r="3">
      <c r="A3" s="3" t="inlineStr">
        <is>
          <t>Disclosure of risk management strategy related to hedge accounting [abstract]</t>
        </is>
      </c>
      <c r="B3" s="4" t="inlineStr">
        <is>
          <t xml:space="preserve"> </t>
        </is>
      </c>
      <c r="C3" s="4" t="inlineStr">
        <is>
          <t xml:space="preserve"> </t>
        </is>
      </c>
    </row>
    <row r="4">
      <c r="A4" s="4" t="inlineStr">
        <is>
          <t>Loans and account receivable</t>
        </is>
      </c>
      <c r="B4" s="6" t="n">
        <v>382737</v>
      </c>
      <c r="C4" s="6" t="n">
        <v>347477</v>
      </c>
    </row>
    <row r="5">
      <c r="A5" s="4" t="inlineStr">
        <is>
          <t>ECL allowance calculated on an individual basis</t>
        </is>
      </c>
      <c r="B5" s="5" t="n">
        <v>165935</v>
      </c>
      <c r="C5" s="5" t="n">
        <v>155903</v>
      </c>
    </row>
    <row r="6">
      <c r="A6" s="4" t="inlineStr">
        <is>
          <t>Loans and account receivable (commercial, mortgage and consumer loans)</t>
        </is>
      </c>
      <c r="B6" s="5" t="n">
        <v>40941107</v>
      </c>
      <c r="C6" s="5" t="n">
        <v>40464409</v>
      </c>
    </row>
    <row r="7">
      <c r="A7" s="4" t="inlineStr">
        <is>
          <t>Allowance for ECL – collective basis</t>
        </is>
      </c>
      <c r="B7" s="6" t="n">
        <v>1026755</v>
      </c>
      <c r="C7" s="6" t="n">
        <v>994088</v>
      </c>
    </row>
  </sheetData>
  <mergeCells count="2">
    <mergeCell ref="A1:A2"/>
    <mergeCell ref="B1:C1"/>
  </mergeCells>
  <pageMargins left="0.75" right="0.75" top="1" bottom="1" header="0.5" footer="0.5"/>
</worksheet>
</file>

<file path=xl/worksheets/sheet235.xml><?xml version="1.0" encoding="utf-8"?>
<worksheet xmlns="http://schemas.openxmlformats.org/spreadsheetml/2006/main">
  <sheetPr>
    <outlinePr summaryBelow="1" summaryRight="1"/>
    <pageSetUpPr/>
  </sheetPr>
  <dimension ref="A1:C81"/>
  <sheetViews>
    <sheetView workbookViewId="0">
      <selection activeCell="A1" sqref="A1"/>
    </sheetView>
  </sheetViews>
  <sheetFormatPr baseColWidth="8" defaultRowHeight="15"/>
  <cols>
    <col width="79" customWidth="1" min="1" max="1"/>
    <col width="14" customWidth="1" min="2" max="2"/>
    <col width="14" customWidth="1" min="3" max="3"/>
  </cols>
  <sheetData>
    <row r="1">
      <c r="A1" s="1" t="inlineStr">
        <is>
          <t>Risk Management (Details) - Schedule of Modified Loans - CLP ($) $ in Millions</t>
        </is>
      </c>
      <c r="B1" s="2" t="inlineStr">
        <is>
          <t>Dec. 31, 2024</t>
        </is>
      </c>
      <c r="C1" s="2" t="inlineStr">
        <is>
          <t>Dec. 31, 2023</t>
        </is>
      </c>
    </row>
    <row r="2">
      <c r="A2" s="3" t="inlineStr">
        <is>
          <t>Schedule of Modified Loans [Line Items]</t>
        </is>
      </c>
      <c r="B2" s="4" t="inlineStr">
        <is>
          <t xml:space="preserve"> </t>
        </is>
      </c>
      <c r="C2" s="4" t="inlineStr">
        <is>
          <t xml:space="preserve"> </t>
        </is>
      </c>
    </row>
    <row r="3">
      <c r="A3" s="4" t="inlineStr">
        <is>
          <t>Book value, assets</t>
        </is>
      </c>
      <c r="B3" s="6" t="n">
        <v>596720</v>
      </c>
      <c r="C3" s="6" t="n">
        <v>479374</v>
      </c>
    </row>
    <row r="4">
      <c r="A4" s="4" t="inlineStr">
        <is>
          <t>Gross balance</t>
        </is>
      </c>
      <c r="B4" s="4" t="inlineStr">
        <is>
          <t xml:space="preserve"> </t>
        </is>
      </c>
      <c r="C4" s="4" t="inlineStr">
        <is>
          <t xml:space="preserve"> </t>
        </is>
      </c>
    </row>
    <row r="5">
      <c r="A5" s="3" t="inlineStr">
        <is>
          <t>Schedule of Modified Loans [Line Items]</t>
        </is>
      </c>
      <c r="B5" s="4" t="inlineStr">
        <is>
          <t xml:space="preserve"> </t>
        </is>
      </c>
      <c r="C5" s="4" t="inlineStr">
        <is>
          <t xml:space="preserve"> </t>
        </is>
      </c>
    </row>
    <row r="6">
      <c r="A6" s="4" t="inlineStr">
        <is>
          <t>Book value, assets</t>
        </is>
      </c>
      <c r="B6" s="5" t="n">
        <v>41323844</v>
      </c>
      <c r="C6" s="5" t="n">
        <v>40811886</v>
      </c>
    </row>
    <row r="7">
      <c r="A7" s="4" t="inlineStr">
        <is>
          <t>Expected credit loss allowance</t>
        </is>
      </c>
      <c r="B7" s="4" t="inlineStr">
        <is>
          <t xml:space="preserve"> </t>
        </is>
      </c>
      <c r="C7" s="4" t="inlineStr">
        <is>
          <t xml:space="preserve"> </t>
        </is>
      </c>
    </row>
    <row r="8">
      <c r="A8" s="3" t="inlineStr">
        <is>
          <t>Schedule of Modified Loans [Line Items]</t>
        </is>
      </c>
      <c r="B8" s="4" t="inlineStr">
        <is>
          <t xml:space="preserve"> </t>
        </is>
      </c>
      <c r="C8" s="4" t="inlineStr">
        <is>
          <t xml:space="preserve"> </t>
        </is>
      </c>
    </row>
    <row r="9">
      <c r="A9" s="4" t="inlineStr">
        <is>
          <t>Book value, assets</t>
        </is>
      </c>
      <c r="B9" s="5" t="n">
        <v>-1192690</v>
      </c>
      <c r="C9" s="5" t="n">
        <v>-1149991</v>
      </c>
    </row>
    <row r="10">
      <c r="A10" s="4" t="inlineStr">
        <is>
          <t>Credit Risk | Gross balance</t>
        </is>
      </c>
      <c r="B10" s="4" t="inlineStr">
        <is>
          <t xml:space="preserve"> </t>
        </is>
      </c>
      <c r="C10" s="4" t="inlineStr">
        <is>
          <t xml:space="preserve"> </t>
        </is>
      </c>
    </row>
    <row r="11">
      <c r="A11" s="3" t="inlineStr">
        <is>
          <t>Schedule of Modified Loans [Line Items]</t>
        </is>
      </c>
      <c r="B11" s="4" t="inlineStr">
        <is>
          <t xml:space="preserve"> </t>
        </is>
      </c>
      <c r="C11" s="4" t="inlineStr">
        <is>
          <t xml:space="preserve"> </t>
        </is>
      </c>
    </row>
    <row r="12">
      <c r="A12" s="4" t="inlineStr">
        <is>
          <t>Book value, assets</t>
        </is>
      </c>
      <c r="B12" s="5" t="n">
        <v>15765677</v>
      </c>
      <c r="C12" s="5" t="n">
        <v>16062367</v>
      </c>
    </row>
    <row r="13">
      <c r="A13" s="4" t="inlineStr">
        <is>
          <t>Credit Risk | Expected credit loss allowance</t>
        </is>
      </c>
      <c r="B13" s="4" t="inlineStr">
        <is>
          <t xml:space="preserve"> </t>
        </is>
      </c>
      <c r="C13" s="4" t="inlineStr">
        <is>
          <t xml:space="preserve"> </t>
        </is>
      </c>
    </row>
    <row r="14">
      <c r="A14" s="3" t="inlineStr">
        <is>
          <t>Schedule of Modified Loans [Line Items]</t>
        </is>
      </c>
      <c r="B14" s="4" t="inlineStr">
        <is>
          <t xml:space="preserve"> </t>
        </is>
      </c>
      <c r="C14" s="4" t="inlineStr">
        <is>
          <t xml:space="preserve"> </t>
        </is>
      </c>
    </row>
    <row r="15">
      <c r="A15" s="4" t="inlineStr">
        <is>
          <t>Book value, assets</t>
        </is>
      </c>
      <c r="B15" s="5" t="n">
        <v>-1211079</v>
      </c>
      <c r="C15" s="5" t="n">
        <v>-1171096</v>
      </c>
    </row>
    <row r="16">
      <c r="A16" s="4" t="inlineStr">
        <is>
          <t>Stage 1 | Gross balance</t>
        </is>
      </c>
      <c r="B16" s="4" t="inlineStr">
        <is>
          <t xml:space="preserve"> </t>
        </is>
      </c>
      <c r="C16" s="4" t="inlineStr">
        <is>
          <t xml:space="preserve"> </t>
        </is>
      </c>
    </row>
    <row r="17">
      <c r="A17" s="3" t="inlineStr">
        <is>
          <t>Schedule of Modified Loans [Line Items]</t>
        </is>
      </c>
      <c r="B17" s="4" t="inlineStr">
        <is>
          <t xml:space="preserve"> </t>
        </is>
      </c>
      <c r="C17" s="4" t="inlineStr">
        <is>
          <t xml:space="preserve"> </t>
        </is>
      </c>
    </row>
    <row r="18">
      <c r="A18" s="4" t="inlineStr">
        <is>
          <t>Book value, assets</t>
        </is>
      </c>
      <c r="B18" s="5" t="n">
        <v>34954120</v>
      </c>
      <c r="C18" s="5" t="n">
        <v>34765745</v>
      </c>
    </row>
    <row r="19">
      <c r="A19" s="4" t="inlineStr">
        <is>
          <t>Stage 1 | Expected credit loss allowance</t>
        </is>
      </c>
      <c r="B19" s="4" t="inlineStr">
        <is>
          <t xml:space="preserve"> </t>
        </is>
      </c>
      <c r="C19" s="4" t="inlineStr">
        <is>
          <t xml:space="preserve"> </t>
        </is>
      </c>
    </row>
    <row r="20">
      <c r="A20" s="3" t="inlineStr">
        <is>
          <t>Schedule of Modified Loans [Line Items]</t>
        </is>
      </c>
      <c r="B20" s="4" t="inlineStr">
        <is>
          <t xml:space="preserve"> </t>
        </is>
      </c>
      <c r="C20" s="4" t="inlineStr">
        <is>
          <t xml:space="preserve"> </t>
        </is>
      </c>
    </row>
    <row r="21">
      <c r="A21" s="4" t="inlineStr">
        <is>
          <t>Book value, assets</t>
        </is>
      </c>
      <c r="B21" s="5" t="n">
        <v>-142333</v>
      </c>
      <c r="C21" s="5" t="n">
        <v>-127663</v>
      </c>
    </row>
    <row r="22">
      <c r="A22" s="4" t="inlineStr">
        <is>
          <t>Stage 2 | Gross balance</t>
        </is>
      </c>
      <c r="B22" s="4" t="inlineStr">
        <is>
          <t xml:space="preserve"> </t>
        </is>
      </c>
      <c r="C22" s="4" t="inlineStr">
        <is>
          <t xml:space="preserve"> </t>
        </is>
      </c>
    </row>
    <row r="23">
      <c r="A23" s="3" t="inlineStr">
        <is>
          <t>Schedule of Modified Loans [Line Items]</t>
        </is>
      </c>
      <c r="B23" s="4" t="inlineStr">
        <is>
          <t xml:space="preserve"> </t>
        </is>
      </c>
      <c r="C23" s="4" t="inlineStr">
        <is>
          <t xml:space="preserve"> </t>
        </is>
      </c>
    </row>
    <row r="24">
      <c r="A24" s="4" t="inlineStr">
        <is>
          <t>Book value, assets</t>
        </is>
      </c>
      <c r="B24" s="5" t="n">
        <v>3964904</v>
      </c>
      <c r="C24" s="5" t="n">
        <v>3856528</v>
      </c>
    </row>
    <row r="25">
      <c r="A25" s="4" t="inlineStr">
        <is>
          <t>Stage 2 | Expected credit loss allowance</t>
        </is>
      </c>
      <c r="B25" s="4" t="inlineStr">
        <is>
          <t xml:space="preserve"> </t>
        </is>
      </c>
      <c r="C25" s="4" t="inlineStr">
        <is>
          <t xml:space="preserve"> </t>
        </is>
      </c>
    </row>
    <row r="26">
      <c r="A26" s="3" t="inlineStr">
        <is>
          <t>Schedule of Modified Loans [Line Items]</t>
        </is>
      </c>
      <c r="B26" s="4" t="inlineStr">
        <is>
          <t xml:space="preserve"> </t>
        </is>
      </c>
      <c r="C26" s="4" t="inlineStr">
        <is>
          <t xml:space="preserve"> </t>
        </is>
      </c>
    </row>
    <row r="27">
      <c r="A27" s="4" t="inlineStr">
        <is>
          <t>Book value, assets</t>
        </is>
      </c>
      <c r="B27" s="5" t="n">
        <v>-220095</v>
      </c>
      <c r="C27" s="5" t="n">
        <v>-204903</v>
      </c>
    </row>
    <row r="28">
      <c r="A28" s="4" t="inlineStr">
        <is>
          <t>Stage 3 | Gross balance</t>
        </is>
      </c>
      <c r="B28" s="4" t="inlineStr">
        <is>
          <t xml:space="preserve"> </t>
        </is>
      </c>
      <c r="C28" s="4" t="inlineStr">
        <is>
          <t xml:space="preserve"> </t>
        </is>
      </c>
    </row>
    <row r="29">
      <c r="A29" s="3" t="inlineStr">
        <is>
          <t>Schedule of Modified Loans [Line Items]</t>
        </is>
      </c>
      <c r="B29" s="4" t="inlineStr">
        <is>
          <t xml:space="preserve"> </t>
        </is>
      </c>
      <c r="C29" s="4" t="inlineStr">
        <is>
          <t xml:space="preserve"> </t>
        </is>
      </c>
    </row>
    <row r="30">
      <c r="A30" s="4" t="inlineStr">
        <is>
          <t>Book value, assets</t>
        </is>
      </c>
      <c r="B30" s="5" t="n">
        <v>2404820</v>
      </c>
      <c r="C30" s="5" t="n">
        <v>2189613</v>
      </c>
    </row>
    <row r="31">
      <c r="A31" s="4" t="inlineStr">
        <is>
          <t>Stage 3 | Expected credit loss allowance</t>
        </is>
      </c>
      <c r="B31" s="4" t="inlineStr">
        <is>
          <t xml:space="preserve"> </t>
        </is>
      </c>
      <c r="C31" s="4" t="inlineStr">
        <is>
          <t xml:space="preserve"> </t>
        </is>
      </c>
    </row>
    <row r="32">
      <c r="A32" s="3" t="inlineStr">
        <is>
          <t>Schedule of Modified Loans [Line Items]</t>
        </is>
      </c>
      <c r="B32" s="4" t="inlineStr">
        <is>
          <t xml:space="preserve"> </t>
        </is>
      </c>
      <c r="C32" s="4" t="inlineStr">
        <is>
          <t xml:space="preserve"> </t>
        </is>
      </c>
    </row>
    <row r="33">
      <c r="A33" s="4" t="inlineStr">
        <is>
          <t>Book value, assets</t>
        </is>
      </c>
      <c r="B33" s="5" t="n">
        <v>-830262</v>
      </c>
      <c r="C33" s="5" t="n">
        <v>-817425</v>
      </c>
    </row>
    <row r="34">
      <c r="A34" s="4" t="inlineStr">
        <is>
          <t>Collective | Credit Risk</t>
        </is>
      </c>
      <c r="B34" s="4" t="inlineStr">
        <is>
          <t xml:space="preserve"> </t>
        </is>
      </c>
      <c r="C34" s="4" t="inlineStr">
        <is>
          <t xml:space="preserve"> </t>
        </is>
      </c>
    </row>
    <row r="35">
      <c r="A35" s="3" t="inlineStr">
        <is>
          <t>Schedule of Modified Loans [Line Items]</t>
        </is>
      </c>
      <c r="B35" s="4" t="inlineStr">
        <is>
          <t xml:space="preserve"> </t>
        </is>
      </c>
      <c r="C35" s="4" t="inlineStr">
        <is>
          <t xml:space="preserve"> </t>
        </is>
      </c>
    </row>
    <row r="36">
      <c r="A36" s="4" t="inlineStr">
        <is>
          <t>Modified loans</t>
        </is>
      </c>
      <c r="B36" s="6" t="n">
        <v>2050268</v>
      </c>
      <c r="C36" s="6" t="n">
        <v>1766317</v>
      </c>
    </row>
    <row r="37">
      <c r="A37" s="4" t="inlineStr">
        <is>
          <t>Percentage</t>
        </is>
      </c>
      <c r="B37" s="10" t="n">
        <v>0.0496</v>
      </c>
      <c r="C37" s="10" t="n">
        <v>0.0433</v>
      </c>
    </row>
    <row r="38">
      <c r="A38" s="4" t="inlineStr">
        <is>
          <t>Modified loans</t>
        </is>
      </c>
      <c r="B38" s="6" t="n">
        <v>455599</v>
      </c>
      <c r="C38" s="6" t="n">
        <v>409394</v>
      </c>
    </row>
    <row r="39">
      <c r="A39" s="4" t="inlineStr">
        <is>
          <t>Percentage</t>
        </is>
      </c>
      <c r="B39" s="10" t="n">
        <v>0.382</v>
      </c>
      <c r="C39" s="10" t="n">
        <v>0.356</v>
      </c>
    </row>
    <row r="40">
      <c r="A40" s="4" t="inlineStr">
        <is>
          <t>Collective | Credit Risk | Gross balance</t>
        </is>
      </c>
      <c r="B40" s="4" t="inlineStr">
        <is>
          <t xml:space="preserve"> </t>
        </is>
      </c>
      <c r="C40" s="4" t="inlineStr">
        <is>
          <t xml:space="preserve"> </t>
        </is>
      </c>
    </row>
    <row r="41">
      <c r="A41" s="3" t="inlineStr">
        <is>
          <t>Schedule of Modified Loans [Line Items]</t>
        </is>
      </c>
      <c r="B41" s="4" t="inlineStr">
        <is>
          <t xml:space="preserve"> </t>
        </is>
      </c>
      <c r="C41" s="4" t="inlineStr">
        <is>
          <t xml:space="preserve"> </t>
        </is>
      </c>
    </row>
    <row r="42">
      <c r="A42" s="4" t="inlineStr">
        <is>
          <t>Book value, assets</t>
        </is>
      </c>
      <c r="B42" s="6" t="n">
        <v>41323844</v>
      </c>
      <c r="C42" s="6" t="n">
        <v>40811886</v>
      </c>
    </row>
    <row r="43">
      <c r="A43" s="4" t="inlineStr">
        <is>
          <t>Collective | Credit Risk | Expected credit loss allowance</t>
        </is>
      </c>
      <c r="B43" s="4" t="inlineStr">
        <is>
          <t xml:space="preserve"> </t>
        </is>
      </c>
      <c r="C43" s="4" t="inlineStr">
        <is>
          <t xml:space="preserve"> </t>
        </is>
      </c>
    </row>
    <row r="44">
      <c r="A44" s="3" t="inlineStr">
        <is>
          <t>Schedule of Modified Loans [Line Items]</t>
        </is>
      </c>
      <c r="B44" s="4" t="inlineStr">
        <is>
          <t xml:space="preserve"> </t>
        </is>
      </c>
      <c r="C44" s="4" t="inlineStr">
        <is>
          <t xml:space="preserve"> </t>
        </is>
      </c>
    </row>
    <row r="45">
      <c r="A45" s="4" t="inlineStr">
        <is>
          <t>Book value, assets</t>
        </is>
      </c>
      <c r="B45" s="5" t="n">
        <v>-1192690</v>
      </c>
      <c r="C45" s="5" t="n">
        <v>-1149991</v>
      </c>
    </row>
    <row r="46">
      <c r="A46" s="4" t="inlineStr">
        <is>
          <t>Collective | Stage 1 | Credit Risk</t>
        </is>
      </c>
      <c r="B46" s="4" t="inlineStr">
        <is>
          <t xml:space="preserve"> </t>
        </is>
      </c>
      <c r="C46" s="4" t="inlineStr">
        <is>
          <t xml:space="preserve"> </t>
        </is>
      </c>
    </row>
    <row r="47">
      <c r="A47" s="3" t="inlineStr">
        <is>
          <t>Schedule of Modified Loans [Line Items]</t>
        </is>
      </c>
      <c r="B47" s="4" t="inlineStr">
        <is>
          <t xml:space="preserve"> </t>
        </is>
      </c>
      <c r="C47" s="4" t="inlineStr">
        <is>
          <t xml:space="preserve"> </t>
        </is>
      </c>
    </row>
    <row r="48">
      <c r="A48" s="4" t="inlineStr">
        <is>
          <t>Modified loans</t>
        </is>
      </c>
      <c r="B48" s="6" t="n">
        <v>0</v>
      </c>
      <c r="C48" s="6" t="n">
        <v>0</v>
      </c>
    </row>
    <row r="49">
      <c r="A49" s="4" t="inlineStr">
        <is>
          <t>Percentage</t>
        </is>
      </c>
      <c r="B49" s="9" t="n">
        <v>0</v>
      </c>
      <c r="C49" s="9" t="n">
        <v>0</v>
      </c>
    </row>
    <row r="50">
      <c r="A50" s="4" t="inlineStr">
        <is>
          <t>Modified loans</t>
        </is>
      </c>
      <c r="B50" s="4" t="inlineStr">
        <is>
          <t xml:space="preserve"> </t>
        </is>
      </c>
      <c r="C50" s="6" t="n">
        <v>0</v>
      </c>
    </row>
    <row r="51">
      <c r="A51" s="4" t="inlineStr">
        <is>
          <t>Percentage</t>
        </is>
      </c>
      <c r="B51" s="9" t="n">
        <v>0</v>
      </c>
      <c r="C51" s="9" t="n">
        <v>0</v>
      </c>
    </row>
    <row r="52">
      <c r="A52" s="4" t="inlineStr">
        <is>
          <t>Collective | Stage 1 | Credit Risk | Gross balance</t>
        </is>
      </c>
      <c r="B52" s="4" t="inlineStr">
        <is>
          <t xml:space="preserve"> </t>
        </is>
      </c>
      <c r="C52" s="4" t="inlineStr">
        <is>
          <t xml:space="preserve"> </t>
        </is>
      </c>
    </row>
    <row r="53">
      <c r="A53" s="3" t="inlineStr">
        <is>
          <t>Schedule of Modified Loans [Line Items]</t>
        </is>
      </c>
      <c r="B53" s="4" t="inlineStr">
        <is>
          <t xml:space="preserve"> </t>
        </is>
      </c>
      <c r="C53" s="4" t="inlineStr">
        <is>
          <t xml:space="preserve"> </t>
        </is>
      </c>
    </row>
    <row r="54">
      <c r="A54" s="4" t="inlineStr">
        <is>
          <t>Book value, assets</t>
        </is>
      </c>
      <c r="B54" s="6" t="n">
        <v>34954120</v>
      </c>
      <c r="C54" s="6" t="n">
        <v>34765745</v>
      </c>
    </row>
    <row r="55">
      <c r="A55" s="4" t="inlineStr">
        <is>
          <t>Collective | Stage 1 | Credit Risk | Expected credit loss allowance</t>
        </is>
      </c>
      <c r="B55" s="4" t="inlineStr">
        <is>
          <t xml:space="preserve"> </t>
        </is>
      </c>
      <c r="C55" s="4" t="inlineStr">
        <is>
          <t xml:space="preserve"> </t>
        </is>
      </c>
    </row>
    <row r="56">
      <c r="A56" s="3" t="inlineStr">
        <is>
          <t>Schedule of Modified Loans [Line Items]</t>
        </is>
      </c>
      <c r="B56" s="4" t="inlineStr">
        <is>
          <t xml:space="preserve"> </t>
        </is>
      </c>
      <c r="C56" s="4" t="inlineStr">
        <is>
          <t xml:space="preserve"> </t>
        </is>
      </c>
    </row>
    <row r="57">
      <c r="A57" s="4" t="inlineStr">
        <is>
          <t>Book value, assets</t>
        </is>
      </c>
      <c r="B57" s="5" t="n">
        <v>-142333</v>
      </c>
      <c r="C57" s="5" t="n">
        <v>-127663</v>
      </c>
    </row>
    <row r="58">
      <c r="A58" s="4" t="inlineStr">
        <is>
          <t>Collective | Stage 2 | Credit Risk</t>
        </is>
      </c>
      <c r="B58" s="4" t="inlineStr">
        <is>
          <t xml:space="preserve"> </t>
        </is>
      </c>
      <c r="C58" s="4" t="inlineStr">
        <is>
          <t xml:space="preserve"> </t>
        </is>
      </c>
    </row>
    <row r="59">
      <c r="A59" s="3" t="inlineStr">
        <is>
          <t>Schedule of Modified Loans [Line Items]</t>
        </is>
      </c>
      <c r="B59" s="4" t="inlineStr">
        <is>
          <t xml:space="preserve"> </t>
        </is>
      </c>
      <c r="C59" s="4" t="inlineStr">
        <is>
          <t xml:space="preserve"> </t>
        </is>
      </c>
    </row>
    <row r="60">
      <c r="A60" s="4" t="inlineStr">
        <is>
          <t>Modified loans</t>
        </is>
      </c>
      <c r="B60" s="6" t="n">
        <v>814092</v>
      </c>
      <c r="C60" s="6" t="n">
        <v>739474</v>
      </c>
    </row>
    <row r="61">
      <c r="A61" s="4" t="inlineStr">
        <is>
          <t>Percentage</t>
        </is>
      </c>
      <c r="B61" s="10" t="n">
        <v>0.2053</v>
      </c>
      <c r="C61" s="10" t="n">
        <v>0.1917</v>
      </c>
    </row>
    <row r="62">
      <c r="A62" s="4" t="inlineStr">
        <is>
          <t>Modified loans</t>
        </is>
      </c>
      <c r="B62" s="6" t="n">
        <v>52474</v>
      </c>
      <c r="C62" s="6" t="n">
        <v>48419</v>
      </c>
    </row>
    <row r="63">
      <c r="A63" s="4" t="inlineStr">
        <is>
          <t>Percentage</t>
        </is>
      </c>
      <c r="B63" s="10" t="n">
        <v>0.2384</v>
      </c>
      <c r="C63" s="10" t="n">
        <v>0.2363</v>
      </c>
    </row>
    <row r="64">
      <c r="A64" s="4" t="inlineStr">
        <is>
          <t>Collective | Stage 2 | Credit Risk | Gross balance</t>
        </is>
      </c>
      <c r="B64" s="4" t="inlineStr">
        <is>
          <t xml:space="preserve"> </t>
        </is>
      </c>
      <c r="C64" s="4" t="inlineStr">
        <is>
          <t xml:space="preserve"> </t>
        </is>
      </c>
    </row>
    <row r="65">
      <c r="A65" s="3" t="inlineStr">
        <is>
          <t>Schedule of Modified Loans [Line Items]</t>
        </is>
      </c>
      <c r="B65" s="4" t="inlineStr">
        <is>
          <t xml:space="preserve"> </t>
        </is>
      </c>
      <c r="C65" s="4" t="inlineStr">
        <is>
          <t xml:space="preserve"> </t>
        </is>
      </c>
    </row>
    <row r="66">
      <c r="A66" s="4" t="inlineStr">
        <is>
          <t>Book value, assets</t>
        </is>
      </c>
      <c r="B66" s="6" t="n">
        <v>3964904</v>
      </c>
      <c r="C66" s="6" t="n">
        <v>3856528</v>
      </c>
    </row>
    <row r="67">
      <c r="A67" s="4" t="inlineStr">
        <is>
          <t>Collective | Stage 2 | Credit Risk | Expected credit loss allowance</t>
        </is>
      </c>
      <c r="B67" s="4" t="inlineStr">
        <is>
          <t xml:space="preserve"> </t>
        </is>
      </c>
      <c r="C67" s="4" t="inlineStr">
        <is>
          <t xml:space="preserve"> </t>
        </is>
      </c>
    </row>
    <row r="68">
      <c r="A68" s="3" t="inlineStr">
        <is>
          <t>Schedule of Modified Loans [Line Items]</t>
        </is>
      </c>
      <c r="B68" s="4" t="inlineStr">
        <is>
          <t xml:space="preserve"> </t>
        </is>
      </c>
      <c r="C68" s="4" t="inlineStr">
        <is>
          <t xml:space="preserve"> </t>
        </is>
      </c>
    </row>
    <row r="69">
      <c r="A69" s="4" t="inlineStr">
        <is>
          <t>Book value, assets</t>
        </is>
      </c>
      <c r="B69" s="5" t="n">
        <v>-220095</v>
      </c>
      <c r="C69" s="5" t="n">
        <v>-204903</v>
      </c>
    </row>
    <row r="70">
      <c r="A70" s="4" t="inlineStr">
        <is>
          <t>Collective | Stage 3 | Credit Risk</t>
        </is>
      </c>
      <c r="B70" s="4" t="inlineStr">
        <is>
          <t xml:space="preserve"> </t>
        </is>
      </c>
      <c r="C70" s="4" t="inlineStr">
        <is>
          <t xml:space="preserve"> </t>
        </is>
      </c>
    </row>
    <row r="71">
      <c r="A71" s="3" t="inlineStr">
        <is>
          <t>Schedule of Modified Loans [Line Items]</t>
        </is>
      </c>
      <c r="B71" s="4" t="inlineStr">
        <is>
          <t xml:space="preserve"> </t>
        </is>
      </c>
      <c r="C71" s="4" t="inlineStr">
        <is>
          <t xml:space="preserve"> </t>
        </is>
      </c>
    </row>
    <row r="72">
      <c r="A72" s="4" t="inlineStr">
        <is>
          <t>Modified loans</t>
        </is>
      </c>
      <c r="B72" s="6" t="n">
        <v>1236176</v>
      </c>
      <c r="C72" s="6" t="n">
        <v>1026843</v>
      </c>
    </row>
    <row r="73">
      <c r="A73" s="4" t="inlineStr">
        <is>
          <t>Percentage</t>
        </is>
      </c>
      <c r="B73" s="10" t="n">
        <v>0.514</v>
      </c>
      <c r="C73" s="10" t="n">
        <v>0.469</v>
      </c>
    </row>
    <row r="74">
      <c r="A74" s="4" t="inlineStr">
        <is>
          <t>Modified loans</t>
        </is>
      </c>
      <c r="B74" s="6" t="n">
        <v>403125</v>
      </c>
      <c r="C74" s="6" t="n">
        <v>360975</v>
      </c>
    </row>
    <row r="75">
      <c r="A75" s="4" t="inlineStr">
        <is>
          <t>Percentage</t>
        </is>
      </c>
      <c r="B75" s="10" t="n">
        <v>0.4855</v>
      </c>
      <c r="C75" s="10" t="n">
        <v>0.4416</v>
      </c>
    </row>
    <row r="76">
      <c r="A76" s="4" t="inlineStr">
        <is>
          <t>Collective | Stage 3 | Credit Risk | Gross balance</t>
        </is>
      </c>
      <c r="B76" s="4" t="inlineStr">
        <is>
          <t xml:space="preserve"> </t>
        </is>
      </c>
      <c r="C76" s="4" t="inlineStr">
        <is>
          <t xml:space="preserve"> </t>
        </is>
      </c>
    </row>
    <row r="77">
      <c r="A77" s="3" t="inlineStr">
        <is>
          <t>Schedule of Modified Loans [Line Items]</t>
        </is>
      </c>
      <c r="B77" s="4" t="inlineStr">
        <is>
          <t xml:space="preserve"> </t>
        </is>
      </c>
      <c r="C77" s="4" t="inlineStr">
        <is>
          <t xml:space="preserve"> </t>
        </is>
      </c>
    </row>
    <row r="78">
      <c r="A78" s="4" t="inlineStr">
        <is>
          <t>Book value, assets</t>
        </is>
      </c>
      <c r="B78" s="6" t="n">
        <v>2404820</v>
      </c>
      <c r="C78" s="6" t="n">
        <v>2189613</v>
      </c>
    </row>
    <row r="79">
      <c r="A79" s="4" t="inlineStr">
        <is>
          <t>Collective | Stage 3 | Credit Risk | Expected credit loss allowance</t>
        </is>
      </c>
      <c r="B79" s="4" t="inlineStr">
        <is>
          <t xml:space="preserve"> </t>
        </is>
      </c>
      <c r="C79" s="4" t="inlineStr">
        <is>
          <t xml:space="preserve"> </t>
        </is>
      </c>
    </row>
    <row r="80">
      <c r="A80" s="3" t="inlineStr">
        <is>
          <t>Schedule of Modified Loans [Line Items]</t>
        </is>
      </c>
      <c r="B80" s="4" t="inlineStr">
        <is>
          <t xml:space="preserve"> </t>
        </is>
      </c>
      <c r="C80" s="4" t="inlineStr">
        <is>
          <t xml:space="preserve"> </t>
        </is>
      </c>
    </row>
    <row r="81">
      <c r="A81" s="4" t="inlineStr">
        <is>
          <t>Book value, assets</t>
        </is>
      </c>
      <c r="B81" s="6" t="n">
        <v>-830262</v>
      </c>
      <c r="C81" s="6" t="n">
        <v>-817425</v>
      </c>
    </row>
  </sheetData>
  <pageMargins left="0.75" right="0.75" top="1" bottom="1" header="0.5" footer="0.5"/>
</worksheet>
</file>

<file path=xl/worksheets/sheet236.xml><?xml version="1.0" encoding="utf-8"?>
<worksheet xmlns="http://schemas.openxmlformats.org/spreadsheetml/2006/main">
  <sheetPr>
    <outlinePr summaryBelow="1" summaryRight="1"/>
    <pageSetUpPr/>
  </sheetPr>
  <dimension ref="A1:B77"/>
  <sheetViews>
    <sheetView workbookViewId="0">
      <selection activeCell="A1" sqref="A1"/>
    </sheetView>
  </sheetViews>
  <sheetFormatPr baseColWidth="8" defaultRowHeight="15"/>
  <cols>
    <col width="80" customWidth="1" min="1" max="1"/>
    <col width="16" customWidth="1" min="2" max="2"/>
  </cols>
  <sheetData>
    <row r="1">
      <c r="A1" s="1" t="inlineStr">
        <is>
          <t>Risk Management (Details) - Schedule of Macro Economical Forward - Average estimates 2024 - Macro Economic</t>
        </is>
      </c>
      <c r="B1" s="2" t="inlineStr">
        <is>
          <t>12 Months Ended</t>
        </is>
      </c>
    </row>
    <row r="2">
      <c r="B2" s="2" t="inlineStr">
        <is>
          <t>Dec. 31, 2024</t>
        </is>
      </c>
    </row>
    <row r="3">
      <c r="A3" s="4" t="inlineStr">
        <is>
          <t>Favorable scenario 2 | Chilean Central Bank interest rates</t>
        </is>
      </c>
      <c r="B3" s="4" t="inlineStr">
        <is>
          <t xml:space="preserve"> </t>
        </is>
      </c>
    </row>
    <row r="4">
      <c r="A4" s="3" t="inlineStr">
        <is>
          <t>Schedule of Macro Economical Forward [Line Items]</t>
        </is>
      </c>
      <c r="B4" s="4" t="inlineStr">
        <is>
          <t xml:space="preserve"> </t>
        </is>
      </c>
    </row>
    <row r="5">
      <c r="A5" s="4" t="inlineStr">
        <is>
          <t>Percentage of macroeconomic annual growth forecasts</t>
        </is>
      </c>
      <c r="B5" s="10" t="n">
        <v>0.0765</v>
      </c>
    </row>
    <row r="6">
      <c r="A6" s="4" t="inlineStr">
        <is>
          <t>Favorable scenario 2 | Unemployment rate</t>
        </is>
      </c>
      <c r="B6" s="4" t="inlineStr">
        <is>
          <t xml:space="preserve"> </t>
        </is>
      </c>
    </row>
    <row r="7">
      <c r="A7" s="3" t="inlineStr">
        <is>
          <t>Schedule of Macro Economical Forward [Line Items]</t>
        </is>
      </c>
      <c r="B7" s="4" t="inlineStr">
        <is>
          <t xml:space="preserve"> </t>
        </is>
      </c>
    </row>
    <row r="8">
      <c r="A8" s="4" t="inlineStr">
        <is>
          <t>Percentage of macroeconomic annual growth forecasts</t>
        </is>
      </c>
      <c r="B8" s="10" t="n">
        <v>0.0477</v>
      </c>
    </row>
    <row r="9">
      <c r="A9" s="4" t="inlineStr">
        <is>
          <t>Favorable scenario 2 | Housing Price growth</t>
        </is>
      </c>
      <c r="B9" s="4" t="inlineStr">
        <is>
          <t xml:space="preserve"> </t>
        </is>
      </c>
    </row>
    <row r="10">
      <c r="A10" s="3" t="inlineStr">
        <is>
          <t>Schedule of Macro Economical Forward [Line Items]</t>
        </is>
      </c>
      <c r="B10" s="4" t="inlineStr">
        <is>
          <t xml:space="preserve"> </t>
        </is>
      </c>
    </row>
    <row r="11">
      <c r="A11" s="4" t="inlineStr">
        <is>
          <t>Percentage of macroeconomic annual growth forecasts</t>
        </is>
      </c>
      <c r="B11" s="10" t="n">
        <v>0.0659</v>
      </c>
    </row>
    <row r="12">
      <c r="A12" s="4" t="inlineStr">
        <is>
          <t>Favorable scenario 2 | GDP growth</t>
        </is>
      </c>
      <c r="B12" s="4" t="inlineStr">
        <is>
          <t xml:space="preserve"> </t>
        </is>
      </c>
    </row>
    <row r="13">
      <c r="A13" s="3" t="inlineStr">
        <is>
          <t>Schedule of Macro Economical Forward [Line Items]</t>
        </is>
      </c>
      <c r="B13" s="4" t="inlineStr">
        <is>
          <t xml:space="preserve"> </t>
        </is>
      </c>
    </row>
    <row r="14">
      <c r="A14" s="4" t="inlineStr">
        <is>
          <t>Percentage of macroeconomic annual growth forecasts</t>
        </is>
      </c>
      <c r="B14" s="10" t="n">
        <v>0.07969999999999999</v>
      </c>
    </row>
    <row r="15">
      <c r="A15" s="4" t="inlineStr">
        <is>
          <t>Favorable scenario 2 | Consumer Price Index</t>
        </is>
      </c>
      <c r="B15" s="4" t="inlineStr">
        <is>
          <t xml:space="preserve"> </t>
        </is>
      </c>
    </row>
    <row r="16">
      <c r="A16" s="3" t="inlineStr">
        <is>
          <t>Schedule of Macro Economical Forward [Line Items]</t>
        </is>
      </c>
      <c r="B16" s="4" t="inlineStr">
        <is>
          <t xml:space="preserve"> </t>
        </is>
      </c>
    </row>
    <row r="17">
      <c r="A17" s="4" t="inlineStr">
        <is>
          <t>Percentage of macroeconomic annual growth forecasts</t>
        </is>
      </c>
      <c r="B17" s="10" t="n">
        <v>0.0707</v>
      </c>
    </row>
    <row r="18">
      <c r="A18" s="4" t="inlineStr">
        <is>
          <t>Favorable scenario 1 | Chilean Central Bank interest rates</t>
        </is>
      </c>
      <c r="B18" s="4" t="inlineStr">
        <is>
          <t xml:space="preserve"> </t>
        </is>
      </c>
    </row>
    <row r="19">
      <c r="A19" s="3" t="inlineStr">
        <is>
          <t>Schedule of Macro Economical Forward [Line Items]</t>
        </is>
      </c>
      <c r="B19" s="4" t="inlineStr">
        <is>
          <t xml:space="preserve"> </t>
        </is>
      </c>
    </row>
    <row r="20">
      <c r="A20" s="4" t="inlineStr">
        <is>
          <t>Percentage of macroeconomic annual growth forecasts</t>
        </is>
      </c>
      <c r="B20" s="10" t="n">
        <v>0.0618</v>
      </c>
    </row>
    <row r="21">
      <c r="A21" s="4" t="inlineStr">
        <is>
          <t>Favorable scenario 1 | Unemployment rate</t>
        </is>
      </c>
      <c r="B21" s="4" t="inlineStr">
        <is>
          <t xml:space="preserve"> </t>
        </is>
      </c>
    </row>
    <row r="22">
      <c r="A22" s="3" t="inlineStr">
        <is>
          <t>Schedule of Macro Economical Forward [Line Items]</t>
        </is>
      </c>
      <c r="B22" s="4" t="inlineStr">
        <is>
          <t xml:space="preserve"> </t>
        </is>
      </c>
    </row>
    <row r="23">
      <c r="A23" s="4" t="inlineStr">
        <is>
          <t>Percentage of macroeconomic annual growth forecasts</t>
        </is>
      </c>
      <c r="B23" s="10" t="n">
        <v>0.0591</v>
      </c>
    </row>
    <row r="24">
      <c r="A24" s="4" t="inlineStr">
        <is>
          <t>Favorable scenario 1 | Housing Price growth</t>
        </is>
      </c>
      <c r="B24" s="4" t="inlineStr">
        <is>
          <t xml:space="preserve"> </t>
        </is>
      </c>
    </row>
    <row r="25">
      <c r="A25" s="3" t="inlineStr">
        <is>
          <t>Schedule of Macro Economical Forward [Line Items]</t>
        </is>
      </c>
      <c r="B25" s="4" t="inlineStr">
        <is>
          <t xml:space="preserve"> </t>
        </is>
      </c>
    </row>
    <row r="26">
      <c r="A26" s="4" t="inlineStr">
        <is>
          <t>Percentage of macroeconomic annual growth forecasts</t>
        </is>
      </c>
      <c r="B26" s="10" t="n">
        <v>0.0494</v>
      </c>
    </row>
    <row r="27">
      <c r="A27" s="4" t="inlineStr">
        <is>
          <t>Favorable scenario 1 | GDP growth</t>
        </is>
      </c>
      <c r="B27" s="4" t="inlineStr">
        <is>
          <t xml:space="preserve"> </t>
        </is>
      </c>
    </row>
    <row r="28">
      <c r="A28" s="3" t="inlineStr">
        <is>
          <t>Schedule of Macro Economical Forward [Line Items]</t>
        </is>
      </c>
      <c r="B28" s="4" t="inlineStr">
        <is>
          <t xml:space="preserve"> </t>
        </is>
      </c>
    </row>
    <row r="29">
      <c r="A29" s="4" t="inlineStr">
        <is>
          <t>Percentage of macroeconomic annual growth forecasts</t>
        </is>
      </c>
      <c r="B29" s="10" t="n">
        <v>0.0606</v>
      </c>
    </row>
    <row r="30">
      <c r="A30" s="4" t="inlineStr">
        <is>
          <t>Favorable scenario 1 | Consumer Price Index</t>
        </is>
      </c>
      <c r="B30" s="4" t="inlineStr">
        <is>
          <t xml:space="preserve"> </t>
        </is>
      </c>
    </row>
    <row r="31">
      <c r="A31" s="3" t="inlineStr">
        <is>
          <t>Schedule of Macro Economical Forward [Line Items]</t>
        </is>
      </c>
      <c r="B31" s="4" t="inlineStr">
        <is>
          <t xml:space="preserve"> </t>
        </is>
      </c>
    </row>
    <row r="32">
      <c r="A32" s="4" t="inlineStr">
        <is>
          <t>Percentage of macroeconomic annual growth forecasts</t>
        </is>
      </c>
      <c r="B32" s="10" t="n">
        <v>0.0533</v>
      </c>
    </row>
    <row r="33">
      <c r="A33" s="4" t="inlineStr">
        <is>
          <t>Base scenario | Chilean Central Bank interest rates</t>
        </is>
      </c>
      <c r="B33" s="4" t="inlineStr">
        <is>
          <t xml:space="preserve"> </t>
        </is>
      </c>
    </row>
    <row r="34">
      <c r="A34" s="3" t="inlineStr">
        <is>
          <t>Schedule of Macro Economical Forward [Line Items]</t>
        </is>
      </c>
      <c r="B34" s="4" t="inlineStr">
        <is>
          <t xml:space="preserve"> </t>
        </is>
      </c>
    </row>
    <row r="35">
      <c r="A35" s="4" t="inlineStr">
        <is>
          <t>Percentage of macroeconomic annual growth forecasts</t>
        </is>
      </c>
      <c r="B35" s="10" t="n">
        <v>0.0425</v>
      </c>
    </row>
    <row r="36">
      <c r="A36" s="4" t="inlineStr">
        <is>
          <t>Base scenario | Unemployment rate</t>
        </is>
      </c>
      <c r="B36" s="4" t="inlineStr">
        <is>
          <t xml:space="preserve"> </t>
        </is>
      </c>
    </row>
    <row r="37">
      <c r="A37" s="3" t="inlineStr">
        <is>
          <t>Schedule of Macro Economical Forward [Line Items]</t>
        </is>
      </c>
      <c r="B37" s="4" t="inlineStr">
        <is>
          <t xml:space="preserve"> </t>
        </is>
      </c>
    </row>
    <row r="38">
      <c r="A38" s="4" t="inlineStr">
        <is>
          <t>Percentage of macroeconomic annual growth forecasts</t>
        </is>
      </c>
      <c r="B38" s="10" t="n">
        <v>0.074</v>
      </c>
    </row>
    <row r="39">
      <c r="A39" s="4" t="inlineStr">
        <is>
          <t>Base scenario | Housing Price growth</t>
        </is>
      </c>
      <c r="B39" s="4" t="inlineStr">
        <is>
          <t xml:space="preserve"> </t>
        </is>
      </c>
    </row>
    <row r="40">
      <c r="A40" s="3" t="inlineStr">
        <is>
          <t>Schedule of Macro Economical Forward [Line Items]</t>
        </is>
      </c>
      <c r="B40" s="4" t="inlineStr">
        <is>
          <t xml:space="preserve"> </t>
        </is>
      </c>
    </row>
    <row r="41">
      <c r="A41" s="4" t="inlineStr">
        <is>
          <t>Percentage of macroeconomic annual growth forecasts</t>
        </is>
      </c>
      <c r="B41" s="10" t="n">
        <v>0.0278</v>
      </c>
    </row>
    <row r="42">
      <c r="A42" s="4" t="inlineStr">
        <is>
          <t>Base scenario | GDP growth</t>
        </is>
      </c>
      <c r="B42" s="4" t="inlineStr">
        <is>
          <t xml:space="preserve"> </t>
        </is>
      </c>
    </row>
    <row r="43">
      <c r="A43" s="3" t="inlineStr">
        <is>
          <t>Schedule of Macro Economical Forward [Line Items]</t>
        </is>
      </c>
      <c r="B43" s="4" t="inlineStr">
        <is>
          <t xml:space="preserve"> </t>
        </is>
      </c>
    </row>
    <row r="44">
      <c r="A44" s="4" t="inlineStr">
        <is>
          <t>Percentage of macroeconomic annual growth forecasts</t>
        </is>
      </c>
      <c r="B44" s="10" t="n">
        <v>0.0358</v>
      </c>
    </row>
    <row r="45">
      <c r="A45" s="4" t="inlineStr">
        <is>
          <t>Base scenario | Consumer Price Index</t>
        </is>
      </c>
      <c r="B45" s="4" t="inlineStr">
        <is>
          <t xml:space="preserve"> </t>
        </is>
      </c>
    </row>
    <row r="46">
      <c r="A46" s="3" t="inlineStr">
        <is>
          <t>Schedule of Macro Economical Forward [Line Items]</t>
        </is>
      </c>
      <c r="B46" s="4" t="inlineStr">
        <is>
          <t xml:space="preserve"> </t>
        </is>
      </c>
    </row>
    <row r="47">
      <c r="A47" s="4" t="inlineStr">
        <is>
          <t>Percentage of macroeconomic annual growth forecasts</t>
        </is>
      </c>
      <c r="B47" s="9" t="n">
        <v>0.03</v>
      </c>
    </row>
    <row r="48">
      <c r="A48" s="4" t="inlineStr">
        <is>
          <t>Unfavorable scenario 2 | Chilean Central Bank interest rates</t>
        </is>
      </c>
      <c r="B48" s="4" t="inlineStr">
        <is>
          <t xml:space="preserve"> </t>
        </is>
      </c>
    </row>
    <row r="49">
      <c r="A49" s="3" t="inlineStr">
        <is>
          <t>Schedule of Macro Economical Forward [Line Items]</t>
        </is>
      </c>
      <c r="B49" s="4" t="inlineStr">
        <is>
          <t xml:space="preserve"> </t>
        </is>
      </c>
    </row>
    <row r="50">
      <c r="A50" s="4" t="inlineStr">
        <is>
          <t>Percentage of macroeconomic annual growth forecasts</t>
        </is>
      </c>
      <c r="B50" s="10" t="n">
        <v>0.008500000000000001</v>
      </c>
    </row>
    <row r="51">
      <c r="A51" s="4" t="inlineStr">
        <is>
          <t>Unfavorable scenario 2 | Unemployment rate</t>
        </is>
      </c>
      <c r="B51" s="4" t="inlineStr">
        <is>
          <t xml:space="preserve"> </t>
        </is>
      </c>
    </row>
    <row r="52">
      <c r="A52" s="3" t="inlineStr">
        <is>
          <t>Schedule of Macro Economical Forward [Line Items]</t>
        </is>
      </c>
      <c r="B52" s="4" t="inlineStr">
        <is>
          <t xml:space="preserve"> </t>
        </is>
      </c>
    </row>
    <row r="53">
      <c r="A53" s="4" t="inlineStr">
        <is>
          <t>Percentage of macroeconomic annual growth forecasts</t>
        </is>
      </c>
      <c r="B53" s="10" t="n">
        <v>0.1003</v>
      </c>
    </row>
    <row r="54">
      <c r="A54" s="4" t="inlineStr">
        <is>
          <t>Unfavorable scenario 2 | Housing Price growth</t>
        </is>
      </c>
      <c r="B54" s="4" t="inlineStr">
        <is>
          <t xml:space="preserve"> </t>
        </is>
      </c>
    </row>
    <row r="55">
      <c r="A55" s="3" t="inlineStr">
        <is>
          <t>Schedule of Macro Economical Forward [Line Items]</t>
        </is>
      </c>
      <c r="B55" s="4" t="inlineStr">
        <is>
          <t xml:space="preserve"> </t>
        </is>
      </c>
    </row>
    <row r="56">
      <c r="A56" s="4" t="inlineStr">
        <is>
          <t>Percentage of macroeconomic annual growth forecasts</t>
        </is>
      </c>
      <c r="B56" s="4" t="inlineStr">
        <is>
          <t>(1.02%)</t>
        </is>
      </c>
    </row>
    <row r="57">
      <c r="A57" s="4" t="inlineStr">
        <is>
          <t>Unfavorable scenario 2 | GDP growth</t>
        </is>
      </c>
      <c r="B57" s="4" t="inlineStr">
        <is>
          <t xml:space="preserve"> </t>
        </is>
      </c>
    </row>
    <row r="58">
      <c r="A58" s="3" t="inlineStr">
        <is>
          <t>Schedule of Macro Economical Forward [Line Items]</t>
        </is>
      </c>
      <c r="B58" s="4" t="inlineStr">
        <is>
          <t xml:space="preserve"> </t>
        </is>
      </c>
    </row>
    <row r="59">
      <c r="A59" s="4" t="inlineStr">
        <is>
          <t>Percentage of macroeconomic annual growth forecasts</t>
        </is>
      </c>
      <c r="B59" s="4" t="inlineStr">
        <is>
          <t>(0.80%)</t>
        </is>
      </c>
    </row>
    <row r="60">
      <c r="A60" s="4" t="inlineStr">
        <is>
          <t>Unfavorable scenario 2 | Consumer Price Index</t>
        </is>
      </c>
      <c r="B60" s="4" t="inlineStr">
        <is>
          <t xml:space="preserve"> </t>
        </is>
      </c>
    </row>
    <row r="61">
      <c r="A61" s="3" t="inlineStr">
        <is>
          <t>Schedule of Macro Economical Forward [Line Items]</t>
        </is>
      </c>
      <c r="B61" s="4" t="inlineStr">
        <is>
          <t xml:space="preserve"> </t>
        </is>
      </c>
    </row>
    <row r="62">
      <c r="A62" s="4" t="inlineStr">
        <is>
          <t>Percentage of macroeconomic annual growth forecasts</t>
        </is>
      </c>
      <c r="B62" s="10" t="n">
        <v>0.0107</v>
      </c>
    </row>
    <row r="63">
      <c r="A63" s="4" t="inlineStr">
        <is>
          <t>Unfavorable scenario 1 | Chilean Central Bank interest rates</t>
        </is>
      </c>
      <c r="B63" s="4" t="inlineStr">
        <is>
          <t xml:space="preserve"> </t>
        </is>
      </c>
    </row>
    <row r="64">
      <c r="A64" s="3" t="inlineStr">
        <is>
          <t>Schedule of Macro Economical Forward [Line Items]</t>
        </is>
      </c>
      <c r="B64" s="4" t="inlineStr">
        <is>
          <t xml:space="preserve"> </t>
        </is>
      </c>
    </row>
    <row r="65">
      <c r="A65" s="4" t="inlineStr">
        <is>
          <t>Percentage of macroeconomic annual growth forecasts</t>
        </is>
      </c>
      <c r="B65" s="10" t="n">
        <v>0.0232</v>
      </c>
    </row>
    <row r="66">
      <c r="A66" s="4" t="inlineStr">
        <is>
          <t>Unfavorable scenario 1 | Unemployment rate</t>
        </is>
      </c>
      <c r="B66" s="4" t="inlineStr">
        <is>
          <t xml:space="preserve"> </t>
        </is>
      </c>
    </row>
    <row r="67">
      <c r="A67" s="3" t="inlineStr">
        <is>
          <t>Schedule of Macro Economical Forward [Line Items]</t>
        </is>
      </c>
      <c r="B67" s="4" t="inlineStr">
        <is>
          <t xml:space="preserve"> </t>
        </is>
      </c>
    </row>
    <row r="68">
      <c r="A68" s="4" t="inlineStr">
        <is>
          <t>Percentage of macroeconomic annual growth forecasts</t>
        </is>
      </c>
      <c r="B68" s="10" t="n">
        <v>0.08890000000000001</v>
      </c>
    </row>
    <row r="69">
      <c r="A69" s="4" t="inlineStr">
        <is>
          <t>Unfavorable scenario 1 | Housing Price growth</t>
        </is>
      </c>
      <c r="B69" s="4" t="inlineStr">
        <is>
          <t xml:space="preserve"> </t>
        </is>
      </c>
    </row>
    <row r="70">
      <c r="A70" s="3" t="inlineStr">
        <is>
          <t>Schedule of Macro Economical Forward [Line Items]</t>
        </is>
      </c>
      <c r="B70" s="4" t="inlineStr">
        <is>
          <t xml:space="preserve"> </t>
        </is>
      </c>
    </row>
    <row r="71">
      <c r="A71" s="4" t="inlineStr">
        <is>
          <t>Percentage of macroeconomic annual growth forecasts</t>
        </is>
      </c>
      <c r="B71" s="9" t="n">
        <v>0.62</v>
      </c>
    </row>
    <row r="72">
      <c r="A72" s="4" t="inlineStr">
        <is>
          <t>Unfavorable scenario 1 | GDP growth</t>
        </is>
      </c>
      <c r="B72" s="4" t="inlineStr">
        <is>
          <t xml:space="preserve"> </t>
        </is>
      </c>
    </row>
    <row r="73">
      <c r="A73" s="3" t="inlineStr">
        <is>
          <t>Schedule of Macro Economical Forward [Line Items]</t>
        </is>
      </c>
      <c r="B73" s="4" t="inlineStr">
        <is>
          <t xml:space="preserve"> </t>
        </is>
      </c>
    </row>
    <row r="74">
      <c r="A74" s="4" t="inlineStr">
        <is>
          <t>Percentage of macroeconomic annual growth forecasts</t>
        </is>
      </c>
      <c r="B74" s="10" t="n">
        <v>0.011</v>
      </c>
    </row>
    <row r="75">
      <c r="A75" s="4" t="inlineStr">
        <is>
          <t>Unfavorable scenario 1 | Consumer Price Index</t>
        </is>
      </c>
      <c r="B75" s="4" t="inlineStr">
        <is>
          <t xml:space="preserve"> </t>
        </is>
      </c>
    </row>
    <row r="76">
      <c r="A76" s="3" t="inlineStr">
        <is>
          <t>Schedule of Macro Economical Forward [Line Items]</t>
        </is>
      </c>
      <c r="B76" s="4" t="inlineStr">
        <is>
          <t xml:space="preserve"> </t>
        </is>
      </c>
    </row>
    <row r="77">
      <c r="A77" s="4" t="inlineStr">
        <is>
          <t>Percentage of macroeconomic annual growth forecasts</t>
        </is>
      </c>
      <c r="B77" s="10" t="n">
        <v>0.0067</v>
      </c>
    </row>
  </sheetData>
  <mergeCells count="1">
    <mergeCell ref="A1:A2"/>
  </mergeCells>
  <pageMargins left="0.75" right="0.75" top="1" bottom="1" header="0.5" footer="0.5"/>
</worksheet>
</file>

<file path=xl/worksheets/sheet237.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78" customWidth="1" min="1" max="1"/>
    <col width="16" customWidth="1" min="2" max="2"/>
  </cols>
  <sheetData>
    <row r="1">
      <c r="A1" s="1" t="inlineStr">
        <is>
          <t>Risk Management (Details) - Schedule of Probabilities - Probability weighting</t>
        </is>
      </c>
      <c r="B1" s="2" t="inlineStr">
        <is>
          <t>12 Months Ended</t>
        </is>
      </c>
    </row>
    <row r="2">
      <c r="B2" s="2" t="inlineStr">
        <is>
          <t>Dec. 31, 2024</t>
        </is>
      </c>
    </row>
    <row r="3">
      <c r="A3" s="4" t="inlineStr">
        <is>
          <t>Local scenario</t>
        </is>
      </c>
      <c r="B3" s="4" t="inlineStr">
        <is>
          <t xml:space="preserve"> </t>
        </is>
      </c>
    </row>
    <row r="4">
      <c r="A4" s="3" t="inlineStr">
        <is>
          <t>Schedule of Probabilities [Line Items]</t>
        </is>
      </c>
      <c r="B4" s="4" t="inlineStr">
        <is>
          <t xml:space="preserve"> </t>
        </is>
      </c>
    </row>
    <row r="5">
      <c r="A5" s="4" t="inlineStr">
        <is>
          <t>Favorable scenario 2</t>
        </is>
      </c>
      <c r="B5" s="9" t="n">
        <v>0.1</v>
      </c>
    </row>
    <row r="6">
      <c r="A6" s="4" t="inlineStr">
        <is>
          <t>Favorable scenario 1</t>
        </is>
      </c>
      <c r="B6" s="9" t="n">
        <v>0.15</v>
      </c>
    </row>
    <row r="7">
      <c r="A7" s="4" t="inlineStr">
        <is>
          <t>Base scenario</t>
        </is>
      </c>
      <c r="B7" s="9" t="n">
        <v>0.5</v>
      </c>
    </row>
    <row r="8">
      <c r="A8" s="4" t="inlineStr">
        <is>
          <t>Unfavorable scenario 1</t>
        </is>
      </c>
      <c r="B8" s="9" t="n">
        <v>0.15</v>
      </c>
    </row>
    <row r="9">
      <c r="A9" s="4" t="inlineStr">
        <is>
          <t>Unfavorable scenario 2</t>
        </is>
      </c>
      <c r="B9" s="9" t="n">
        <v>0.1</v>
      </c>
    </row>
    <row r="10">
      <c r="A10" s="4" t="inlineStr">
        <is>
          <t>Global scenario</t>
        </is>
      </c>
      <c r="B10" s="4" t="inlineStr">
        <is>
          <t xml:space="preserve"> </t>
        </is>
      </c>
    </row>
    <row r="11">
      <c r="A11" s="3" t="inlineStr">
        <is>
          <t>Schedule of Probabilities [Line Items]</t>
        </is>
      </c>
      <c r="B11" s="4" t="inlineStr">
        <is>
          <t xml:space="preserve"> </t>
        </is>
      </c>
    </row>
    <row r="12">
      <c r="A12" s="4" t="inlineStr">
        <is>
          <t>Favorable scenario 1</t>
        </is>
      </c>
      <c r="B12" s="9" t="n">
        <v>0.3</v>
      </c>
    </row>
    <row r="13">
      <c r="A13" s="4" t="inlineStr">
        <is>
          <t>Base scenario</t>
        </is>
      </c>
      <c r="B13" s="9" t="n">
        <v>0.4</v>
      </c>
    </row>
    <row r="14">
      <c r="A14" s="4" t="inlineStr">
        <is>
          <t>Unfavorable scenario 1</t>
        </is>
      </c>
      <c r="B14" s="9" t="n">
        <v>0.3</v>
      </c>
    </row>
  </sheetData>
  <mergeCells count="1">
    <mergeCell ref="A1:A2"/>
  </mergeCells>
  <pageMargins left="0.75" right="0.75" top="1" bottom="1" header="0.5" footer="0.5"/>
</worksheet>
</file>

<file path=xl/worksheets/sheet238.xml><?xml version="1.0" encoding="utf-8"?>
<worksheet xmlns="http://schemas.openxmlformats.org/spreadsheetml/2006/main">
  <sheetPr>
    <outlinePr summaryBelow="1" summaryRight="1"/>
    <pageSetUpPr/>
  </sheetPr>
  <dimension ref="A1:C4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Allowance Sensibility - CLP ($) $ in Millions</t>
        </is>
      </c>
      <c r="B1" s="2" t="inlineStr">
        <is>
          <t>Dec. 31, 2024</t>
        </is>
      </c>
      <c r="C1" s="2" t="inlineStr">
        <is>
          <t>Dec. 31, 2023</t>
        </is>
      </c>
    </row>
    <row r="2">
      <c r="A2" s="3" t="inlineStr">
        <is>
          <t>Schedule of Allowance Sensibility [Line Items]</t>
        </is>
      </c>
      <c r="B2" s="4" t="inlineStr">
        <is>
          <t xml:space="preserve"> </t>
        </is>
      </c>
      <c r="C2" s="4" t="inlineStr">
        <is>
          <t xml:space="preserve"> </t>
        </is>
      </c>
    </row>
    <row r="3">
      <c r="A3" s="4" t="inlineStr">
        <is>
          <t>Book value, assets</t>
        </is>
      </c>
      <c r="B3" s="6" t="n">
        <v>596720</v>
      </c>
      <c r="C3" s="6" t="n">
        <v>479374</v>
      </c>
    </row>
    <row r="4">
      <c r="A4" s="4" t="inlineStr">
        <is>
          <t>Expected credit loss allowance</t>
        </is>
      </c>
      <c r="B4" s="4" t="inlineStr">
        <is>
          <t xml:space="preserve"> </t>
        </is>
      </c>
      <c r="C4" s="4" t="inlineStr">
        <is>
          <t xml:space="preserve"> </t>
        </is>
      </c>
    </row>
    <row r="5">
      <c r="A5" s="3" t="inlineStr">
        <is>
          <t>Schedule of Allowance Sensibility [Line Items]</t>
        </is>
      </c>
      <c r="B5" s="4" t="inlineStr">
        <is>
          <t xml:space="preserve"> </t>
        </is>
      </c>
      <c r="C5" s="4" t="inlineStr">
        <is>
          <t xml:space="preserve"> </t>
        </is>
      </c>
    </row>
    <row r="6">
      <c r="A6" s="4" t="inlineStr">
        <is>
          <t>Book value, assets</t>
        </is>
      </c>
      <c r="B6" s="5" t="n">
        <v>-1192690</v>
      </c>
      <c r="C6" s="5" t="n">
        <v>-1149991</v>
      </c>
    </row>
    <row r="7">
      <c r="A7" s="4" t="inlineStr">
        <is>
          <t>Gross balance</t>
        </is>
      </c>
      <c r="B7" s="4" t="inlineStr">
        <is>
          <t xml:space="preserve"> </t>
        </is>
      </c>
      <c r="C7" s="4" t="inlineStr">
        <is>
          <t xml:space="preserve"> </t>
        </is>
      </c>
    </row>
    <row r="8">
      <c r="A8" s="3" t="inlineStr">
        <is>
          <t>Schedule of Allowance Sensibility [Line Items]</t>
        </is>
      </c>
      <c r="B8" s="4" t="inlineStr">
        <is>
          <t xml:space="preserve"> </t>
        </is>
      </c>
      <c r="C8" s="4" t="inlineStr">
        <is>
          <t xml:space="preserve"> </t>
        </is>
      </c>
    </row>
    <row r="9">
      <c r="A9" s="4" t="inlineStr">
        <is>
          <t>Book value, assets</t>
        </is>
      </c>
      <c r="B9" s="6" t="n">
        <v>41323844</v>
      </c>
      <c r="C9" s="6" t="n">
        <v>40811886</v>
      </c>
    </row>
    <row r="10">
      <c r="A10" s="4" t="inlineStr">
        <is>
          <t>Macro Economic</t>
        </is>
      </c>
      <c r="B10" s="4" t="inlineStr">
        <is>
          <t xml:space="preserve"> </t>
        </is>
      </c>
      <c r="C10" s="4" t="inlineStr">
        <is>
          <t xml:space="preserve"> </t>
        </is>
      </c>
    </row>
    <row r="11">
      <c r="A11" s="3" t="inlineStr">
        <is>
          <t>Schedule of Allowance Sensibility [Line Items]</t>
        </is>
      </c>
      <c r="B11" s="4" t="inlineStr">
        <is>
          <t xml:space="preserve"> </t>
        </is>
      </c>
      <c r="C11" s="4" t="inlineStr">
        <is>
          <t xml:space="preserve"> </t>
        </is>
      </c>
    </row>
    <row r="12">
      <c r="A12" s="4" t="inlineStr">
        <is>
          <t>Reported ECL Coverage</t>
        </is>
      </c>
      <c r="B12" s="10" t="n">
        <v>0.0281</v>
      </c>
      <c r="C12" s="10" t="n">
        <v>0.0281</v>
      </c>
    </row>
    <row r="13">
      <c r="A13" s="4" t="inlineStr">
        <is>
          <t>Macro Economic | Expected credit loss allowance</t>
        </is>
      </c>
      <c r="B13" s="4" t="inlineStr">
        <is>
          <t xml:space="preserve"> </t>
        </is>
      </c>
      <c r="C13" s="4" t="inlineStr">
        <is>
          <t xml:space="preserve"> </t>
        </is>
      </c>
    </row>
    <row r="14">
      <c r="A14" s="3" t="inlineStr">
        <is>
          <t>Schedule of Allowance Sensibility [Line Items]</t>
        </is>
      </c>
      <c r="B14" s="4" t="inlineStr">
        <is>
          <t xml:space="preserve"> </t>
        </is>
      </c>
      <c r="C14" s="4" t="inlineStr">
        <is>
          <t xml:space="preserve"> </t>
        </is>
      </c>
    </row>
    <row r="15">
      <c r="A15" s="4" t="inlineStr">
        <is>
          <t>Book value, assets</t>
        </is>
      </c>
      <c r="B15" s="6" t="n">
        <v>-1193854</v>
      </c>
      <c r="C15" s="6" t="n">
        <v>-1150116</v>
      </c>
    </row>
    <row r="16">
      <c r="A16" s="4" t="inlineStr">
        <is>
          <t>Macro Economic | Gross balance</t>
        </is>
      </c>
      <c r="B16" s="4" t="inlineStr">
        <is>
          <t xml:space="preserve"> </t>
        </is>
      </c>
      <c r="C16" s="4" t="inlineStr">
        <is>
          <t xml:space="preserve"> </t>
        </is>
      </c>
    </row>
    <row r="17">
      <c r="A17" s="3" t="inlineStr">
        <is>
          <t>Schedule of Allowance Sensibility [Line Items]</t>
        </is>
      </c>
      <c r="B17" s="4" t="inlineStr">
        <is>
          <t xml:space="preserve"> </t>
        </is>
      </c>
      <c r="C17" s="4" t="inlineStr">
        <is>
          <t xml:space="preserve"> </t>
        </is>
      </c>
    </row>
    <row r="18">
      <c r="A18" s="4" t="inlineStr">
        <is>
          <t>Book value, assets</t>
        </is>
      </c>
      <c r="B18" s="6" t="n">
        <v>41399911</v>
      </c>
      <c r="C18" s="6" t="n">
        <v>40917268</v>
      </c>
    </row>
    <row r="19">
      <c r="A19" s="4" t="inlineStr">
        <is>
          <t>Favorable scenario 1 | Macro Economic</t>
        </is>
      </c>
      <c r="B19" s="4" t="inlineStr">
        <is>
          <t xml:space="preserve"> </t>
        </is>
      </c>
      <c r="C19" s="4" t="inlineStr">
        <is>
          <t xml:space="preserve"> </t>
        </is>
      </c>
    </row>
    <row r="20">
      <c r="A20" s="3" t="inlineStr">
        <is>
          <t>Schedule of Allowance Sensibility [Line Items]</t>
        </is>
      </c>
      <c r="B20" s="4" t="inlineStr">
        <is>
          <t xml:space="preserve"> </t>
        </is>
      </c>
      <c r="C20" s="4" t="inlineStr">
        <is>
          <t xml:space="preserve"> </t>
        </is>
      </c>
    </row>
    <row r="21">
      <c r="A21" s="4" t="inlineStr">
        <is>
          <t>Reported ECL Coverage</t>
        </is>
      </c>
      <c r="B21" s="10" t="n">
        <v>0.0261</v>
      </c>
      <c r="C21" s="10" t="n">
        <v>0.0252</v>
      </c>
    </row>
    <row r="22">
      <c r="A22" s="4" t="inlineStr">
        <is>
          <t>Favorable scenario 1 | Macro Economic | Expected credit loss allowance</t>
        </is>
      </c>
      <c r="B22" s="4" t="inlineStr">
        <is>
          <t xml:space="preserve"> </t>
        </is>
      </c>
      <c r="C22" s="4" t="inlineStr">
        <is>
          <t xml:space="preserve"> </t>
        </is>
      </c>
    </row>
    <row r="23">
      <c r="A23" s="3" t="inlineStr">
        <is>
          <t>Schedule of Allowance Sensibility [Line Items]</t>
        </is>
      </c>
      <c r="B23" s="4" t="inlineStr">
        <is>
          <t xml:space="preserve"> </t>
        </is>
      </c>
      <c r="C23" s="4" t="inlineStr">
        <is>
          <t xml:space="preserve"> </t>
        </is>
      </c>
    </row>
    <row r="24">
      <c r="A24" s="4" t="inlineStr">
        <is>
          <t>Book value, assets</t>
        </is>
      </c>
      <c r="B24" s="6" t="n">
        <v>-1082296</v>
      </c>
      <c r="C24" s="6" t="n">
        <v>-1032708</v>
      </c>
    </row>
    <row r="25">
      <c r="A25" s="4" t="inlineStr">
        <is>
          <t>Base scenario | Macro Economic</t>
        </is>
      </c>
      <c r="B25" s="4" t="inlineStr">
        <is>
          <t xml:space="preserve"> </t>
        </is>
      </c>
      <c r="C25" s="4" t="inlineStr">
        <is>
          <t xml:space="preserve"> </t>
        </is>
      </c>
    </row>
    <row r="26">
      <c r="A26" s="3" t="inlineStr">
        <is>
          <t>Schedule of Allowance Sensibility [Line Items]</t>
        </is>
      </c>
      <c r="B26" s="4" t="inlineStr">
        <is>
          <t xml:space="preserve"> </t>
        </is>
      </c>
      <c r="C26" s="4" t="inlineStr">
        <is>
          <t xml:space="preserve"> </t>
        </is>
      </c>
    </row>
    <row r="27">
      <c r="A27" s="4" t="inlineStr">
        <is>
          <t>Reported ECL Coverage</t>
        </is>
      </c>
      <c r="B27" s="10" t="n">
        <v>0.028</v>
      </c>
      <c r="C27" s="10" t="n">
        <v>0.027</v>
      </c>
    </row>
    <row r="28">
      <c r="A28" s="4" t="inlineStr">
        <is>
          <t>Base scenario | Macro Economic | Expected credit loss allowance</t>
        </is>
      </c>
      <c r="B28" s="4" t="inlineStr">
        <is>
          <t xml:space="preserve"> </t>
        </is>
      </c>
      <c r="C28" s="4" t="inlineStr">
        <is>
          <t xml:space="preserve"> </t>
        </is>
      </c>
    </row>
    <row r="29">
      <c r="A29" s="3" t="inlineStr">
        <is>
          <t>Schedule of Allowance Sensibility [Line Items]</t>
        </is>
      </c>
      <c r="B29" s="4" t="inlineStr">
        <is>
          <t xml:space="preserve"> </t>
        </is>
      </c>
      <c r="C29" s="4" t="inlineStr">
        <is>
          <t xml:space="preserve"> </t>
        </is>
      </c>
    </row>
    <row r="30">
      <c r="A30" s="4" t="inlineStr">
        <is>
          <t>Book value, assets</t>
        </is>
      </c>
      <c r="B30" s="6" t="n">
        <v>-1158397</v>
      </c>
      <c r="C30" s="6" t="n">
        <v>-1104368</v>
      </c>
    </row>
    <row r="31">
      <c r="A31" s="4" t="inlineStr">
        <is>
          <t>Unfavorable scenario 2 | Macro Economic</t>
        </is>
      </c>
      <c r="B31" s="4" t="inlineStr">
        <is>
          <t xml:space="preserve"> </t>
        </is>
      </c>
      <c r="C31" s="4" t="inlineStr">
        <is>
          <t xml:space="preserve"> </t>
        </is>
      </c>
    </row>
    <row r="32">
      <c r="A32" s="3" t="inlineStr">
        <is>
          <t>Schedule of Allowance Sensibility [Line Items]</t>
        </is>
      </c>
      <c r="B32" s="4" t="inlineStr">
        <is>
          <t xml:space="preserve"> </t>
        </is>
      </c>
      <c r="C32" s="4" t="inlineStr">
        <is>
          <t xml:space="preserve"> </t>
        </is>
      </c>
    </row>
    <row r="33">
      <c r="A33" s="4" t="inlineStr">
        <is>
          <t>Reported ECL Coverage</t>
        </is>
      </c>
      <c r="B33" s="10" t="n">
        <v>0.0298</v>
      </c>
      <c r="C33" s="10" t="n">
        <v>0.0288</v>
      </c>
    </row>
    <row r="34">
      <c r="A34" s="4" t="inlineStr">
        <is>
          <t>Unfavorable scenario 2 | Macro Economic | Expected credit loss allowance</t>
        </is>
      </c>
      <c r="B34" s="4" t="inlineStr">
        <is>
          <t xml:space="preserve"> </t>
        </is>
      </c>
      <c r="C34" s="4" t="inlineStr">
        <is>
          <t xml:space="preserve"> </t>
        </is>
      </c>
    </row>
    <row r="35">
      <c r="A35" s="3" t="inlineStr">
        <is>
          <t>Schedule of Allowance Sensibility [Line Items]</t>
        </is>
      </c>
      <c r="B35" s="4" t="inlineStr">
        <is>
          <t xml:space="preserve"> </t>
        </is>
      </c>
      <c r="C35" s="4" t="inlineStr">
        <is>
          <t xml:space="preserve"> </t>
        </is>
      </c>
    </row>
    <row r="36">
      <c r="A36" s="4" t="inlineStr">
        <is>
          <t>Book value, assets</t>
        </is>
      </c>
      <c r="B36" s="6" t="n">
        <v>-1234421</v>
      </c>
      <c r="C36" s="6" t="n">
        <v>-1176477</v>
      </c>
    </row>
    <row r="37">
      <c r="A37" s="4" t="inlineStr">
        <is>
          <t>Unfavorable scenarios 2 | Macro Economic | Expected credit loss allowance</t>
        </is>
      </c>
      <c r="B37" s="4" t="inlineStr">
        <is>
          <t xml:space="preserve"> </t>
        </is>
      </c>
      <c r="C37" s="4" t="inlineStr">
        <is>
          <t xml:space="preserve"> </t>
        </is>
      </c>
    </row>
    <row r="38">
      <c r="A38" s="3" t="inlineStr">
        <is>
          <t>Schedule of Allowance Sensibility [Line Items]</t>
        </is>
      </c>
      <c r="B38" s="4" t="inlineStr">
        <is>
          <t xml:space="preserve"> </t>
        </is>
      </c>
      <c r="C38" s="4" t="inlineStr">
        <is>
          <t xml:space="preserve"> </t>
        </is>
      </c>
    </row>
    <row r="39">
      <c r="A39" s="4" t="inlineStr">
        <is>
          <t>Book value, assets</t>
        </is>
      </c>
      <c r="B39" s="6" t="n">
        <v>-1284831</v>
      </c>
      <c r="C39" s="6" t="n">
        <v>-1224340</v>
      </c>
    </row>
    <row r="40">
      <c r="A40" s="4" t="inlineStr">
        <is>
          <t>Favorable scenario 2 | Macro Economic</t>
        </is>
      </c>
      <c r="B40" s="4" t="inlineStr">
        <is>
          <t xml:space="preserve"> </t>
        </is>
      </c>
      <c r="C40" s="4" t="inlineStr">
        <is>
          <t xml:space="preserve"> </t>
        </is>
      </c>
    </row>
    <row r="41">
      <c r="A41" s="3" t="inlineStr">
        <is>
          <t>Schedule of Allowance Sensibility [Line Items]</t>
        </is>
      </c>
      <c r="B41" s="4" t="inlineStr">
        <is>
          <t xml:space="preserve"> </t>
        </is>
      </c>
      <c r="C41" s="4" t="inlineStr">
        <is>
          <t xml:space="preserve"> </t>
        </is>
      </c>
    </row>
    <row r="42">
      <c r="A42" s="4" t="inlineStr">
        <is>
          <t>Reported ECL Coverage</t>
        </is>
      </c>
      <c r="B42" s="10" t="n">
        <v>0.0245</v>
      </c>
      <c r="C42" s="10" t="n">
        <v>0.0237</v>
      </c>
    </row>
    <row r="43">
      <c r="A43" s="4" t="inlineStr">
        <is>
          <t>Favorable scenario 2 | Macro Economic | Expected credit loss allowance</t>
        </is>
      </c>
      <c r="B43" s="4" t="inlineStr">
        <is>
          <t xml:space="preserve"> </t>
        </is>
      </c>
      <c r="C43" s="4" t="inlineStr">
        <is>
          <t xml:space="preserve"> </t>
        </is>
      </c>
    </row>
    <row r="44">
      <c r="A44" s="3" t="inlineStr">
        <is>
          <t>Schedule of Allowance Sensibility [Line Items]</t>
        </is>
      </c>
      <c r="B44" s="4" t="inlineStr">
        <is>
          <t xml:space="preserve"> </t>
        </is>
      </c>
      <c r="C44" s="4" t="inlineStr">
        <is>
          <t xml:space="preserve"> </t>
        </is>
      </c>
    </row>
    <row r="45">
      <c r="A45" s="4" t="inlineStr">
        <is>
          <t>Book value, assets</t>
        </is>
      </c>
      <c r="B45" s="6" t="n">
        <v>-1013732</v>
      </c>
      <c r="C45" s="6" t="n">
        <v>-970411</v>
      </c>
    </row>
    <row r="46">
      <c r="A46" s="4" t="inlineStr">
        <is>
          <t>Unfavorable scenario 1 | Macro Economic</t>
        </is>
      </c>
      <c r="B46" s="4" t="inlineStr">
        <is>
          <t xml:space="preserve"> </t>
        </is>
      </c>
      <c r="C46" s="4" t="inlineStr">
        <is>
          <t xml:space="preserve"> </t>
        </is>
      </c>
    </row>
    <row r="47">
      <c r="A47" s="3" t="inlineStr">
        <is>
          <t>Schedule of Allowance Sensibility [Line Items]</t>
        </is>
      </c>
      <c r="B47" s="4" t="inlineStr">
        <is>
          <t xml:space="preserve"> </t>
        </is>
      </c>
      <c r="C47" s="4" t="inlineStr">
        <is>
          <t xml:space="preserve"> </t>
        </is>
      </c>
    </row>
    <row r="48">
      <c r="A48" s="4" t="inlineStr">
        <is>
          <t>Reported ECL Coverage</t>
        </is>
      </c>
      <c r="B48" s="10" t="n">
        <v>0.031</v>
      </c>
      <c r="C48" s="10" t="n">
        <v>0.0299</v>
      </c>
    </row>
  </sheetData>
  <pageMargins left="0.75" right="0.75" top="1" bottom="1" header="0.5" footer="0.5"/>
</worksheet>
</file>

<file path=xl/worksheets/sheet239.xml><?xml version="1.0" encoding="utf-8"?>
<worksheet xmlns="http://schemas.openxmlformats.org/spreadsheetml/2006/main">
  <sheetPr>
    <outlinePr summaryBelow="1" summaryRight="1"/>
    <pageSetUpPr/>
  </sheetPr>
  <dimension ref="A1:C33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Risk Concentration - CLP ($) $ in Millions</t>
        </is>
      </c>
      <c r="B1" s="2" t="inlineStr">
        <is>
          <t>Dec. 31, 2024</t>
        </is>
      </c>
      <c r="C1" s="2" t="inlineStr">
        <is>
          <t>Dec. 31, 2023</t>
        </is>
      </c>
    </row>
    <row r="2">
      <c r="A2" s="3" t="inlineStr">
        <is>
          <t>Schedule of Risk Concentration [Line Items]</t>
        </is>
      </c>
      <c r="B2" s="4" t="inlineStr">
        <is>
          <t xml:space="preserve"> </t>
        </is>
      </c>
      <c r="C2" s="4" t="inlineStr">
        <is>
          <t xml:space="preserve"> </t>
        </is>
      </c>
    </row>
    <row r="3">
      <c r="A3" s="4" t="inlineStr">
        <is>
          <t>Book value, assets</t>
        </is>
      </c>
      <c r="B3" s="6" t="n">
        <v>596720</v>
      </c>
      <c r="C3" s="6" t="n">
        <v>479374</v>
      </c>
    </row>
    <row r="4">
      <c r="A4" s="4" t="inlineStr">
        <is>
          <t>Gross balance</t>
        </is>
      </c>
      <c r="B4" s="4" t="inlineStr">
        <is>
          <t xml:space="preserve"> </t>
        </is>
      </c>
      <c r="C4" s="4" t="inlineStr">
        <is>
          <t xml:space="preserve"> </t>
        </is>
      </c>
    </row>
    <row r="5">
      <c r="A5" s="3" t="inlineStr">
        <is>
          <t>Schedule of Risk Concentration [Line Items]</t>
        </is>
      </c>
      <c r="B5" s="4" t="inlineStr">
        <is>
          <t xml:space="preserve"> </t>
        </is>
      </c>
      <c r="C5" s="4" t="inlineStr">
        <is>
          <t xml:space="preserve"> </t>
        </is>
      </c>
    </row>
    <row r="6">
      <c r="A6" s="4" t="inlineStr">
        <is>
          <t>Book value, assets</t>
        </is>
      </c>
      <c r="B6" s="5" t="n">
        <v>41323844</v>
      </c>
      <c r="C6" s="5" t="n">
        <v>40811886</v>
      </c>
    </row>
    <row r="7">
      <c r="A7" s="4" t="inlineStr">
        <is>
          <t>Loans and receivables, category | Gross balance</t>
        </is>
      </c>
      <c r="B7" s="4" t="inlineStr">
        <is>
          <t xml:space="preserve"> </t>
        </is>
      </c>
      <c r="C7" s="4" t="inlineStr">
        <is>
          <t xml:space="preserve"> </t>
        </is>
      </c>
    </row>
    <row r="8">
      <c r="A8" s="3" t="inlineStr">
        <is>
          <t>Schedule of Risk Concentration [Line Items]</t>
        </is>
      </c>
      <c r="B8" s="4" t="inlineStr">
        <is>
          <t xml:space="preserve"> </t>
        </is>
      </c>
      <c r="C8" s="4" t="inlineStr">
        <is>
          <t xml:space="preserve"> </t>
        </is>
      </c>
    </row>
    <row r="9">
      <c r="A9" s="4" t="inlineStr">
        <is>
          <t>Book value, assets</t>
        </is>
      </c>
      <c r="B9" s="5" t="n">
        <v>41323844</v>
      </c>
      <c r="C9" s="5" t="n">
        <v>40811886</v>
      </c>
    </row>
    <row r="10">
      <c r="A10" s="4" t="inlineStr">
        <is>
          <t>Loans and receivables, category | Gross balance | 12-month expected credit losses | Impaired financial assets</t>
        </is>
      </c>
      <c r="B10" s="4" t="inlineStr">
        <is>
          <t xml:space="preserve"> </t>
        </is>
      </c>
      <c r="C10" s="4" t="inlineStr">
        <is>
          <t xml:space="preserve"> </t>
        </is>
      </c>
    </row>
    <row r="11">
      <c r="A11" s="3" t="inlineStr">
        <is>
          <t>Schedule of Risk Concentration [Line Items]</t>
        </is>
      </c>
      <c r="B11" s="4" t="inlineStr">
        <is>
          <t xml:space="preserve"> </t>
        </is>
      </c>
      <c r="C11" s="4" t="inlineStr">
        <is>
          <t xml:space="preserve"> </t>
        </is>
      </c>
    </row>
    <row r="12">
      <c r="A12" s="4" t="inlineStr">
        <is>
          <t>Book value, assets</t>
        </is>
      </c>
      <c r="B12" s="5" t="n">
        <v>34954120</v>
      </c>
      <c r="C12" s="5" t="n">
        <v>34765745</v>
      </c>
    </row>
    <row r="13">
      <c r="A13" s="4" t="inlineStr">
        <is>
          <t>Loans and receivables, category | Gross balance | Expected Credit Losses | Impaired financial assets</t>
        </is>
      </c>
      <c r="B13" s="4" t="inlineStr">
        <is>
          <t xml:space="preserve"> </t>
        </is>
      </c>
      <c r="C13" s="4" t="inlineStr">
        <is>
          <t xml:space="preserve"> </t>
        </is>
      </c>
    </row>
    <row r="14">
      <c r="A14" s="3" t="inlineStr">
        <is>
          <t>Schedule of Risk Concentration [Line Items]</t>
        </is>
      </c>
      <c r="B14" s="4" t="inlineStr">
        <is>
          <t xml:space="preserve"> </t>
        </is>
      </c>
      <c r="C14" s="4" t="inlineStr">
        <is>
          <t xml:space="preserve"> </t>
        </is>
      </c>
    </row>
    <row r="15">
      <c r="A15" s="4" t="inlineStr">
        <is>
          <t>Book value, assets</t>
        </is>
      </c>
      <c r="B15" s="5" t="n">
        <v>2404820</v>
      </c>
      <c r="C15" s="5" t="n">
        <v>2189613</v>
      </c>
    </row>
    <row r="16">
      <c r="A16" s="4" t="inlineStr">
        <is>
          <t>Loans and receivables, category | Gross balance | Expected Credit Losses | Non-impaired financial assets</t>
        </is>
      </c>
      <c r="B16" s="4" t="inlineStr">
        <is>
          <t xml:space="preserve"> </t>
        </is>
      </c>
      <c r="C16" s="4" t="inlineStr">
        <is>
          <t xml:space="preserve"> </t>
        </is>
      </c>
    </row>
    <row r="17">
      <c r="A17" s="3" t="inlineStr">
        <is>
          <t>Schedule of Risk Concentration [Line Items]</t>
        </is>
      </c>
      <c r="B17" s="4" t="inlineStr">
        <is>
          <t xml:space="preserve"> </t>
        </is>
      </c>
      <c r="C17" s="4" t="inlineStr">
        <is>
          <t xml:space="preserve"> </t>
        </is>
      </c>
    </row>
    <row r="18">
      <c r="A18" s="4" t="inlineStr">
        <is>
          <t>Book value, assets</t>
        </is>
      </c>
      <c r="B18" s="5" t="n">
        <v>3964904</v>
      </c>
      <c r="C18" s="5" t="n">
        <v>3856528</v>
      </c>
    </row>
    <row r="19">
      <c r="A19" s="4" t="inlineStr">
        <is>
          <t>Commercial loans | Agriculture and livestock | Loans and receivables, category | Gross balance</t>
        </is>
      </c>
      <c r="B19" s="4" t="inlineStr">
        <is>
          <t xml:space="preserve"> </t>
        </is>
      </c>
      <c r="C19" s="4" t="inlineStr">
        <is>
          <t xml:space="preserve"> </t>
        </is>
      </c>
    </row>
    <row r="20">
      <c r="A20" s="3" t="inlineStr">
        <is>
          <t>Schedule of Risk Concentration [Line Items]</t>
        </is>
      </c>
      <c r="B20" s="4" t="inlineStr">
        <is>
          <t xml:space="preserve"> </t>
        </is>
      </c>
      <c r="C20" s="4" t="inlineStr">
        <is>
          <t xml:space="preserve"> </t>
        </is>
      </c>
    </row>
    <row r="21">
      <c r="A21" s="4" t="inlineStr">
        <is>
          <t>Book value, assets</t>
        </is>
      </c>
      <c r="B21" s="5" t="n">
        <v>576264</v>
      </c>
      <c r="C21" s="5" t="n">
        <v>623473</v>
      </c>
    </row>
    <row r="22">
      <c r="A22" s="4" t="inlineStr">
        <is>
          <t>Commercial loans | Agriculture and livestock | Loans and receivables, category | Gross balance | 12-month expected credit losses | Impaired financial assets</t>
        </is>
      </c>
      <c r="B22" s="4" t="inlineStr">
        <is>
          <t xml:space="preserve"> </t>
        </is>
      </c>
      <c r="C22" s="4" t="inlineStr">
        <is>
          <t xml:space="preserve"> </t>
        </is>
      </c>
    </row>
    <row r="23">
      <c r="A23" s="3" t="inlineStr">
        <is>
          <t>Schedule of Risk Concentration [Line Items]</t>
        </is>
      </c>
      <c r="B23" s="4" t="inlineStr">
        <is>
          <t xml:space="preserve"> </t>
        </is>
      </c>
      <c r="C23" s="4" t="inlineStr">
        <is>
          <t xml:space="preserve"> </t>
        </is>
      </c>
    </row>
    <row r="24">
      <c r="A24" s="4" t="inlineStr">
        <is>
          <t>Book value, assets</t>
        </is>
      </c>
      <c r="B24" s="5" t="n">
        <v>427626</v>
      </c>
      <c r="C24" s="5" t="n">
        <v>478676</v>
      </c>
    </row>
    <row r="25">
      <c r="A25" s="4" t="inlineStr">
        <is>
          <t>Commercial loans | Agriculture and livestock | Loans and receivables, category | Gross balance | Expected Credit Losses | Impaired financial assets</t>
        </is>
      </c>
      <c r="B25" s="4" t="inlineStr">
        <is>
          <t xml:space="preserve"> </t>
        </is>
      </c>
      <c r="C25" s="4" t="inlineStr">
        <is>
          <t xml:space="preserve"> </t>
        </is>
      </c>
    </row>
    <row r="26">
      <c r="A26" s="3" t="inlineStr">
        <is>
          <t>Schedule of Risk Concentration [Line Items]</t>
        </is>
      </c>
      <c r="B26" s="4" t="inlineStr">
        <is>
          <t xml:space="preserve"> </t>
        </is>
      </c>
      <c r="C26" s="4" t="inlineStr">
        <is>
          <t xml:space="preserve"> </t>
        </is>
      </c>
    </row>
    <row r="27">
      <c r="A27" s="4" t="inlineStr">
        <is>
          <t>Book value, assets</t>
        </is>
      </c>
      <c r="B27" s="5" t="n">
        <v>81628</v>
      </c>
      <c r="C27" s="5" t="n">
        <v>74110</v>
      </c>
    </row>
    <row r="28">
      <c r="A28" s="4" t="inlineStr">
        <is>
          <t>Commercial loans | Agriculture and livestock | Loans and receivables, category | Gross balance | Expected Credit Losses | Non-impaired financial assets</t>
        </is>
      </c>
      <c r="B28" s="4" t="inlineStr">
        <is>
          <t xml:space="preserve"> </t>
        </is>
      </c>
      <c r="C28" s="4" t="inlineStr">
        <is>
          <t xml:space="preserve"> </t>
        </is>
      </c>
    </row>
    <row r="29">
      <c r="A29" s="3" t="inlineStr">
        <is>
          <t>Schedule of Risk Concentration [Line Items]</t>
        </is>
      </c>
      <c r="B29" s="4" t="inlineStr">
        <is>
          <t xml:space="preserve"> </t>
        </is>
      </c>
      <c r="C29" s="4" t="inlineStr">
        <is>
          <t xml:space="preserve"> </t>
        </is>
      </c>
    </row>
    <row r="30">
      <c r="A30" s="4" t="inlineStr">
        <is>
          <t>Book value, assets</t>
        </is>
      </c>
      <c r="B30" s="5" t="n">
        <v>67010</v>
      </c>
      <c r="C30" s="5" t="n">
        <v>70687</v>
      </c>
    </row>
    <row r="31">
      <c r="A31" s="4" t="inlineStr">
        <is>
          <t>Commercial loans | Fruit cultivation | Loans and receivables, category | Gross balance</t>
        </is>
      </c>
      <c r="B31" s="4" t="inlineStr">
        <is>
          <t xml:space="preserve"> </t>
        </is>
      </c>
      <c r="C31" s="4" t="inlineStr">
        <is>
          <t xml:space="preserve"> </t>
        </is>
      </c>
    </row>
    <row r="32">
      <c r="A32" s="3" t="inlineStr">
        <is>
          <t>Schedule of Risk Concentration [Line Items]</t>
        </is>
      </c>
      <c r="B32" s="4" t="inlineStr">
        <is>
          <t xml:space="preserve"> </t>
        </is>
      </c>
      <c r="C32" s="4" t="inlineStr">
        <is>
          <t xml:space="preserve"> </t>
        </is>
      </c>
    </row>
    <row r="33">
      <c r="A33" s="4" t="inlineStr">
        <is>
          <t>Book value, assets</t>
        </is>
      </c>
      <c r="B33" s="5" t="n">
        <v>612516</v>
      </c>
      <c r="C33" s="5" t="n">
        <v>646609</v>
      </c>
    </row>
    <row r="34">
      <c r="A34" s="4" t="inlineStr">
        <is>
          <t>Commercial loans | Fruit cultivation | Loans and receivables, category | Gross balance | 12-month expected credit losses | Impaired financial assets</t>
        </is>
      </c>
      <c r="B34" s="4" t="inlineStr">
        <is>
          <t xml:space="preserve"> </t>
        </is>
      </c>
      <c r="C34" s="4" t="inlineStr">
        <is>
          <t xml:space="preserve"> </t>
        </is>
      </c>
    </row>
    <row r="35">
      <c r="A35" s="3" t="inlineStr">
        <is>
          <t>Schedule of Risk Concentration [Line Items]</t>
        </is>
      </c>
      <c r="B35" s="4" t="inlineStr">
        <is>
          <t xml:space="preserve"> </t>
        </is>
      </c>
      <c r="C35" s="4" t="inlineStr">
        <is>
          <t xml:space="preserve"> </t>
        </is>
      </c>
    </row>
    <row r="36">
      <c r="A36" s="4" t="inlineStr">
        <is>
          <t>Book value, assets</t>
        </is>
      </c>
      <c r="B36" s="5" t="n">
        <v>404013</v>
      </c>
      <c r="C36" s="5" t="n">
        <v>444600</v>
      </c>
    </row>
    <row r="37">
      <c r="A37" s="4" t="inlineStr">
        <is>
          <t>Commercial loans | Fruit cultivation | Loans and receivables, category | Gross balance | Expected Credit Losses | Impaired financial assets</t>
        </is>
      </c>
      <c r="B37" s="4" t="inlineStr">
        <is>
          <t xml:space="preserve"> </t>
        </is>
      </c>
      <c r="C37" s="4" t="inlineStr">
        <is>
          <t xml:space="preserve"> </t>
        </is>
      </c>
    </row>
    <row r="38">
      <c r="A38" s="3" t="inlineStr">
        <is>
          <t>Schedule of Risk Concentration [Line Items]</t>
        </is>
      </c>
      <c r="B38" s="4" t="inlineStr">
        <is>
          <t xml:space="preserve"> </t>
        </is>
      </c>
      <c r="C38" s="4" t="inlineStr">
        <is>
          <t xml:space="preserve"> </t>
        </is>
      </c>
    </row>
    <row r="39">
      <c r="A39" s="4" t="inlineStr">
        <is>
          <t>Book value, assets</t>
        </is>
      </c>
      <c r="B39" s="5" t="n">
        <v>114766</v>
      </c>
      <c r="C39" s="5" t="n">
        <v>94564</v>
      </c>
    </row>
    <row r="40">
      <c r="A40" s="4" t="inlineStr">
        <is>
          <t>Commercial loans | Fruit cultivation | Loans and receivables, category | Gross balance | Expected Credit Losses | Non-impaired financial assets</t>
        </is>
      </c>
      <c r="B40" s="4" t="inlineStr">
        <is>
          <t xml:space="preserve"> </t>
        </is>
      </c>
      <c r="C40" s="4" t="inlineStr">
        <is>
          <t xml:space="preserve"> </t>
        </is>
      </c>
    </row>
    <row r="41">
      <c r="A41" s="3" t="inlineStr">
        <is>
          <t>Schedule of Risk Concentration [Line Items]</t>
        </is>
      </c>
      <c r="B41" s="4" t="inlineStr">
        <is>
          <t xml:space="preserve"> </t>
        </is>
      </c>
      <c r="C41" s="4" t="inlineStr">
        <is>
          <t xml:space="preserve"> </t>
        </is>
      </c>
    </row>
    <row r="42">
      <c r="A42" s="4" t="inlineStr">
        <is>
          <t>Book value, assets</t>
        </is>
      </c>
      <c r="B42" s="5" t="n">
        <v>93737</v>
      </c>
      <c r="C42" s="5" t="n">
        <v>107445</v>
      </c>
    </row>
    <row r="43">
      <c r="A43" s="4" t="inlineStr">
        <is>
          <t>Commercial loans | Forest | Loans and receivables, category | Gross balance</t>
        </is>
      </c>
      <c r="B43" s="4" t="inlineStr">
        <is>
          <t xml:space="preserve"> </t>
        </is>
      </c>
      <c r="C43" s="4" t="inlineStr">
        <is>
          <t xml:space="preserve"> </t>
        </is>
      </c>
    </row>
    <row r="44">
      <c r="A44" s="3" t="inlineStr">
        <is>
          <t>Schedule of Risk Concentration [Line Items]</t>
        </is>
      </c>
      <c r="B44" s="4" t="inlineStr">
        <is>
          <t xml:space="preserve"> </t>
        </is>
      </c>
      <c r="C44" s="4" t="inlineStr">
        <is>
          <t xml:space="preserve"> </t>
        </is>
      </c>
    </row>
    <row r="45">
      <c r="A45" s="4" t="inlineStr">
        <is>
          <t>Book value, assets</t>
        </is>
      </c>
      <c r="B45" s="5" t="n">
        <v>152781</v>
      </c>
      <c r="C45" s="5" t="n">
        <v>139523</v>
      </c>
    </row>
    <row r="46">
      <c r="A46" s="4" t="inlineStr">
        <is>
          <t>Commercial loans | Forest | Loans and receivables, category | Gross balance | 12-month expected credit losses | Impaired financial assets</t>
        </is>
      </c>
      <c r="B46" s="4" t="inlineStr">
        <is>
          <t xml:space="preserve"> </t>
        </is>
      </c>
      <c r="C46" s="4" t="inlineStr">
        <is>
          <t xml:space="preserve"> </t>
        </is>
      </c>
    </row>
    <row r="47">
      <c r="A47" s="3" t="inlineStr">
        <is>
          <t>Schedule of Risk Concentration [Line Items]</t>
        </is>
      </c>
      <c r="B47" s="4" t="inlineStr">
        <is>
          <t xml:space="preserve"> </t>
        </is>
      </c>
      <c r="C47" s="4" t="inlineStr">
        <is>
          <t xml:space="preserve"> </t>
        </is>
      </c>
    </row>
    <row r="48">
      <c r="A48" s="4" t="inlineStr">
        <is>
          <t>Book value, assets</t>
        </is>
      </c>
      <c r="B48" s="5" t="n">
        <v>122759</v>
      </c>
      <c r="C48" s="5" t="n">
        <v>108232</v>
      </c>
    </row>
    <row r="49">
      <c r="A49" s="4" t="inlineStr">
        <is>
          <t>Commercial loans | Forest | Loans and receivables, category | Gross balance | Expected Credit Losses | Impaired financial assets</t>
        </is>
      </c>
      <c r="B49" s="4" t="inlineStr">
        <is>
          <t xml:space="preserve"> </t>
        </is>
      </c>
      <c r="C49" s="4" t="inlineStr">
        <is>
          <t xml:space="preserve"> </t>
        </is>
      </c>
    </row>
    <row r="50">
      <c r="A50" s="3" t="inlineStr">
        <is>
          <t>Schedule of Risk Concentration [Line Items]</t>
        </is>
      </c>
      <c r="B50" s="4" t="inlineStr">
        <is>
          <t xml:space="preserve"> </t>
        </is>
      </c>
      <c r="C50" s="4" t="inlineStr">
        <is>
          <t xml:space="preserve"> </t>
        </is>
      </c>
    </row>
    <row r="51">
      <c r="A51" s="4" t="inlineStr">
        <is>
          <t>Book value, assets</t>
        </is>
      </c>
      <c r="B51" s="5" t="n">
        <v>19542</v>
      </c>
      <c r="C51" s="5" t="n">
        <v>20390</v>
      </c>
    </row>
    <row r="52">
      <c r="A52" s="4" t="inlineStr">
        <is>
          <t>Commercial loans | Forest | Loans and receivables, category | Gross balance | Expected Credit Losses | Non-impaired financial assets</t>
        </is>
      </c>
      <c r="B52" s="4" t="inlineStr">
        <is>
          <t xml:space="preserve"> </t>
        </is>
      </c>
      <c r="C52" s="4" t="inlineStr">
        <is>
          <t xml:space="preserve"> </t>
        </is>
      </c>
    </row>
    <row r="53">
      <c r="A53" s="3" t="inlineStr">
        <is>
          <t>Schedule of Risk Concentration [Line Items]</t>
        </is>
      </c>
      <c r="B53" s="4" t="inlineStr">
        <is>
          <t xml:space="preserve"> </t>
        </is>
      </c>
      <c r="C53" s="4" t="inlineStr">
        <is>
          <t xml:space="preserve"> </t>
        </is>
      </c>
    </row>
    <row r="54">
      <c r="A54" s="4" t="inlineStr">
        <is>
          <t>Book value, assets</t>
        </is>
      </c>
      <c r="B54" s="5" t="n">
        <v>10480</v>
      </c>
      <c r="C54" s="5" t="n">
        <v>10901</v>
      </c>
    </row>
    <row r="55">
      <c r="A55" s="4" t="inlineStr">
        <is>
          <t>Commercial loans | Fishing | Loans and receivables, category | Gross balance</t>
        </is>
      </c>
      <c r="B55" s="4" t="inlineStr">
        <is>
          <t xml:space="preserve"> </t>
        </is>
      </c>
      <c r="C55" s="4" t="inlineStr">
        <is>
          <t xml:space="preserve"> </t>
        </is>
      </c>
    </row>
    <row r="56">
      <c r="A56" s="3" t="inlineStr">
        <is>
          <t>Schedule of Risk Concentration [Line Items]</t>
        </is>
      </c>
      <c r="B56" s="4" t="inlineStr">
        <is>
          <t xml:space="preserve"> </t>
        </is>
      </c>
      <c r="C56" s="4" t="inlineStr">
        <is>
          <t xml:space="preserve"> </t>
        </is>
      </c>
    </row>
    <row r="57">
      <c r="A57" s="4" t="inlineStr">
        <is>
          <t>Book value, assets</t>
        </is>
      </c>
      <c r="B57" s="5" t="n">
        <v>400637</v>
      </c>
      <c r="C57" s="5" t="n">
        <v>313396</v>
      </c>
    </row>
    <row r="58">
      <c r="A58" s="4" t="inlineStr">
        <is>
          <t>Commercial loans | Fishing | Loans and receivables, category | Gross balance | 12-month expected credit losses | Impaired financial assets</t>
        </is>
      </c>
      <c r="B58" s="4" t="inlineStr">
        <is>
          <t xml:space="preserve"> </t>
        </is>
      </c>
      <c r="C58" s="4" t="inlineStr">
        <is>
          <t xml:space="preserve"> </t>
        </is>
      </c>
    </row>
    <row r="59">
      <c r="A59" s="3" t="inlineStr">
        <is>
          <t>Schedule of Risk Concentration [Line Items]</t>
        </is>
      </c>
      <c r="B59" s="4" t="inlineStr">
        <is>
          <t xml:space="preserve"> </t>
        </is>
      </c>
      <c r="C59" s="4" t="inlineStr">
        <is>
          <t xml:space="preserve"> </t>
        </is>
      </c>
    </row>
    <row r="60">
      <c r="A60" s="4" t="inlineStr">
        <is>
          <t>Book value, assets</t>
        </is>
      </c>
      <c r="B60" s="5" t="n">
        <v>389857</v>
      </c>
      <c r="C60" s="5" t="n">
        <v>290978</v>
      </c>
    </row>
    <row r="61">
      <c r="A61" s="4" t="inlineStr">
        <is>
          <t>Commercial loans | Fishing | Loans and receivables, category | Gross balance | Expected Credit Losses | Impaired financial assets</t>
        </is>
      </c>
      <c r="B61" s="4" t="inlineStr">
        <is>
          <t xml:space="preserve"> </t>
        </is>
      </c>
      <c r="C61" s="4" t="inlineStr">
        <is>
          <t xml:space="preserve"> </t>
        </is>
      </c>
    </row>
    <row r="62">
      <c r="A62" s="3" t="inlineStr">
        <is>
          <t>Schedule of Risk Concentration [Line Items]</t>
        </is>
      </c>
      <c r="B62" s="4" t="inlineStr">
        <is>
          <t xml:space="preserve"> </t>
        </is>
      </c>
      <c r="C62" s="4" t="inlineStr">
        <is>
          <t xml:space="preserve"> </t>
        </is>
      </c>
    </row>
    <row r="63">
      <c r="A63" s="4" t="inlineStr">
        <is>
          <t>Book value, assets</t>
        </is>
      </c>
      <c r="B63" s="5" t="n">
        <v>6904</v>
      </c>
      <c r="C63" s="5" t="n">
        <v>7763</v>
      </c>
    </row>
    <row r="64">
      <c r="A64" s="4" t="inlineStr">
        <is>
          <t>Commercial loans | Fishing | Loans and receivables, category | Gross balance | Expected Credit Losses | Non-impaired financial assets</t>
        </is>
      </c>
      <c r="B64" s="4" t="inlineStr">
        <is>
          <t xml:space="preserve"> </t>
        </is>
      </c>
      <c r="C64" s="4" t="inlineStr">
        <is>
          <t xml:space="preserve"> </t>
        </is>
      </c>
    </row>
    <row r="65">
      <c r="A65" s="3" t="inlineStr">
        <is>
          <t>Schedule of Risk Concentration [Line Items]</t>
        </is>
      </c>
      <c r="B65" s="4" t="inlineStr">
        <is>
          <t xml:space="preserve"> </t>
        </is>
      </c>
      <c r="C65" s="4" t="inlineStr">
        <is>
          <t xml:space="preserve"> </t>
        </is>
      </c>
    </row>
    <row r="66">
      <c r="A66" s="4" t="inlineStr">
        <is>
          <t>Book value, assets</t>
        </is>
      </c>
      <c r="B66" s="5" t="n">
        <v>3876</v>
      </c>
      <c r="C66" s="5" t="n">
        <v>14655</v>
      </c>
    </row>
    <row r="67">
      <c r="A67" s="4" t="inlineStr">
        <is>
          <t>Commercial loans | Mining | Loans and receivables, category | Gross balance</t>
        </is>
      </c>
      <c r="B67" s="4" t="inlineStr">
        <is>
          <t xml:space="preserve"> </t>
        </is>
      </c>
      <c r="C67" s="4" t="inlineStr">
        <is>
          <t xml:space="preserve"> </t>
        </is>
      </c>
    </row>
    <row r="68">
      <c r="A68" s="3" t="inlineStr">
        <is>
          <t>Schedule of Risk Concentration [Line Items]</t>
        </is>
      </c>
      <c r="B68" s="4" t="inlineStr">
        <is>
          <t xml:space="preserve"> </t>
        </is>
      </c>
      <c r="C68" s="4" t="inlineStr">
        <is>
          <t xml:space="preserve"> </t>
        </is>
      </c>
    </row>
    <row r="69">
      <c r="A69" s="4" t="inlineStr">
        <is>
          <t>Book value, assets</t>
        </is>
      </c>
      <c r="B69" s="5" t="n">
        <v>467147</v>
      </c>
      <c r="C69" s="5" t="n">
        <v>241799</v>
      </c>
    </row>
    <row r="70">
      <c r="A70" s="4" t="inlineStr">
        <is>
          <t>Commercial loans | Mining | Loans and receivables, category | Gross balance | 12-month expected credit losses | Impaired financial assets</t>
        </is>
      </c>
      <c r="B70" s="4" t="inlineStr">
        <is>
          <t xml:space="preserve"> </t>
        </is>
      </c>
      <c r="C70" s="4" t="inlineStr">
        <is>
          <t xml:space="preserve"> </t>
        </is>
      </c>
    </row>
    <row r="71">
      <c r="A71" s="3" t="inlineStr">
        <is>
          <t>Schedule of Risk Concentration [Line Items]</t>
        </is>
      </c>
      <c r="B71" s="4" t="inlineStr">
        <is>
          <t xml:space="preserve"> </t>
        </is>
      </c>
      <c r="C71" s="4" t="inlineStr">
        <is>
          <t xml:space="preserve"> </t>
        </is>
      </c>
    </row>
    <row r="72">
      <c r="A72" s="4" t="inlineStr">
        <is>
          <t>Book value, assets</t>
        </is>
      </c>
      <c r="B72" s="5" t="n">
        <v>454735</v>
      </c>
      <c r="C72" s="5" t="n">
        <v>228565</v>
      </c>
    </row>
    <row r="73">
      <c r="A73" s="4" t="inlineStr">
        <is>
          <t>Commercial loans | Mining | Loans and receivables, category | Gross balance | Expected Credit Losses | Impaired financial assets</t>
        </is>
      </c>
      <c r="B73" s="4" t="inlineStr">
        <is>
          <t xml:space="preserve"> </t>
        </is>
      </c>
      <c r="C73" s="4" t="inlineStr">
        <is>
          <t xml:space="preserve"> </t>
        </is>
      </c>
    </row>
    <row r="74">
      <c r="A74" s="3" t="inlineStr">
        <is>
          <t>Schedule of Risk Concentration [Line Items]</t>
        </is>
      </c>
      <c r="B74" s="4" t="inlineStr">
        <is>
          <t xml:space="preserve"> </t>
        </is>
      </c>
      <c r="C74" s="4" t="inlineStr">
        <is>
          <t xml:space="preserve"> </t>
        </is>
      </c>
    </row>
    <row r="75">
      <c r="A75" s="4" t="inlineStr">
        <is>
          <t>Book value, assets</t>
        </is>
      </c>
      <c r="B75" s="5" t="n">
        <v>6595</v>
      </c>
      <c r="C75" s="5" t="n">
        <v>7656</v>
      </c>
    </row>
    <row r="76">
      <c r="A76" s="4" t="inlineStr">
        <is>
          <t>Commercial loans | Mining | Loans and receivables, category | Gross balance | Expected Credit Losses | Non-impaired financial assets</t>
        </is>
      </c>
      <c r="B76" s="4" t="inlineStr">
        <is>
          <t xml:space="preserve"> </t>
        </is>
      </c>
      <c r="C76" s="4" t="inlineStr">
        <is>
          <t xml:space="preserve"> </t>
        </is>
      </c>
    </row>
    <row r="77">
      <c r="A77" s="3" t="inlineStr">
        <is>
          <t>Schedule of Risk Concentration [Line Items]</t>
        </is>
      </c>
      <c r="B77" s="4" t="inlineStr">
        <is>
          <t xml:space="preserve"> </t>
        </is>
      </c>
      <c r="C77" s="4" t="inlineStr">
        <is>
          <t xml:space="preserve"> </t>
        </is>
      </c>
    </row>
    <row r="78">
      <c r="A78" s="4" t="inlineStr">
        <is>
          <t>Book value, assets</t>
        </is>
      </c>
      <c r="B78" s="5" t="n">
        <v>5817</v>
      </c>
      <c r="C78" s="5" t="n">
        <v>5578</v>
      </c>
    </row>
    <row r="79">
      <c r="A79" s="4" t="inlineStr">
        <is>
          <t>Commercial loans | Oil and natural gas | Loans and receivables, category | Gross balance</t>
        </is>
      </c>
      <c r="B79" s="4" t="inlineStr">
        <is>
          <t xml:space="preserve"> </t>
        </is>
      </c>
      <c r="C79" s="4" t="inlineStr">
        <is>
          <t xml:space="preserve"> </t>
        </is>
      </c>
    </row>
    <row r="80">
      <c r="A80" s="3" t="inlineStr">
        <is>
          <t>Schedule of Risk Concentration [Line Items]</t>
        </is>
      </c>
      <c r="B80" s="4" t="inlineStr">
        <is>
          <t xml:space="preserve"> </t>
        </is>
      </c>
      <c r="C80" s="4" t="inlineStr">
        <is>
          <t xml:space="preserve"> </t>
        </is>
      </c>
    </row>
    <row r="81">
      <c r="A81" s="4" t="inlineStr">
        <is>
          <t>Book value, assets</t>
        </is>
      </c>
      <c r="B81" s="5" t="n">
        <v>11525</v>
      </c>
      <c r="C81" s="5" t="n">
        <v>3536</v>
      </c>
    </row>
    <row r="82">
      <c r="A82" s="4" t="inlineStr">
        <is>
          <t>Commercial loans | Oil and natural gas | Loans and receivables, category | Gross balance | 12-month expected credit losses | Impaired financial assets</t>
        </is>
      </c>
      <c r="B82" s="4" t="inlineStr">
        <is>
          <t xml:space="preserve"> </t>
        </is>
      </c>
      <c r="C82" s="4" t="inlineStr">
        <is>
          <t xml:space="preserve"> </t>
        </is>
      </c>
    </row>
    <row r="83">
      <c r="A83" s="3" t="inlineStr">
        <is>
          <t>Schedule of Risk Concentration [Line Items]</t>
        </is>
      </c>
      <c r="B83" s="4" t="inlineStr">
        <is>
          <t xml:space="preserve"> </t>
        </is>
      </c>
      <c r="C83" s="4" t="inlineStr">
        <is>
          <t xml:space="preserve"> </t>
        </is>
      </c>
    </row>
    <row r="84">
      <c r="A84" s="4" t="inlineStr">
        <is>
          <t>Book value, assets</t>
        </is>
      </c>
      <c r="B84" s="5" t="n">
        <v>11040</v>
      </c>
      <c r="C84" s="5" t="n">
        <v>3146</v>
      </c>
    </row>
    <row r="85">
      <c r="A85" s="4" t="inlineStr">
        <is>
          <t>Commercial loans | Oil and natural gas | Loans and receivables, category | Gross balance | Expected Credit Losses | Impaired financial assets</t>
        </is>
      </c>
      <c r="B85" s="4" t="inlineStr">
        <is>
          <t xml:space="preserve"> </t>
        </is>
      </c>
      <c r="C85" s="4" t="inlineStr">
        <is>
          <t xml:space="preserve"> </t>
        </is>
      </c>
    </row>
    <row r="86">
      <c r="A86" s="3" t="inlineStr">
        <is>
          <t>Schedule of Risk Concentration [Line Items]</t>
        </is>
      </c>
      <c r="B86" s="4" t="inlineStr">
        <is>
          <t xml:space="preserve"> </t>
        </is>
      </c>
      <c r="C86" s="4" t="inlineStr">
        <is>
          <t xml:space="preserve"> </t>
        </is>
      </c>
    </row>
    <row r="87">
      <c r="A87" s="4" t="inlineStr">
        <is>
          <t>Book value, assets</t>
        </is>
      </c>
      <c r="B87" s="5" t="n">
        <v>208</v>
      </c>
      <c r="C87" s="5" t="n">
        <v>191</v>
      </c>
    </row>
    <row r="88">
      <c r="A88" s="4" t="inlineStr">
        <is>
          <t>Commercial loans | Oil and natural gas | Loans and receivables, category | Gross balance | Expected Credit Losses | Non-impaired financial assets</t>
        </is>
      </c>
      <c r="B88" s="4" t="inlineStr">
        <is>
          <t xml:space="preserve"> </t>
        </is>
      </c>
      <c r="C88" s="4" t="inlineStr">
        <is>
          <t xml:space="preserve"> </t>
        </is>
      </c>
    </row>
    <row r="89">
      <c r="A89" s="3" t="inlineStr">
        <is>
          <t>Schedule of Risk Concentration [Line Items]</t>
        </is>
      </c>
      <c r="B89" s="4" t="inlineStr">
        <is>
          <t xml:space="preserve"> </t>
        </is>
      </c>
      <c r="C89" s="4" t="inlineStr">
        <is>
          <t xml:space="preserve"> </t>
        </is>
      </c>
    </row>
    <row r="90">
      <c r="A90" s="4" t="inlineStr">
        <is>
          <t>Book value, assets</t>
        </is>
      </c>
      <c r="B90" s="5" t="n">
        <v>277</v>
      </c>
      <c r="C90" s="5" t="n">
        <v>199</v>
      </c>
    </row>
    <row r="91">
      <c r="A91" s="4" t="inlineStr">
        <is>
          <t>Manufacturing Industry: | Loans and receivables, category | Gross balance</t>
        </is>
      </c>
      <c r="B91" s="4" t="inlineStr">
        <is>
          <t xml:space="preserve"> </t>
        </is>
      </c>
      <c r="C91" s="4" t="inlineStr">
        <is>
          <t xml:space="preserve"> </t>
        </is>
      </c>
    </row>
    <row r="92">
      <c r="A92" s="3" t="inlineStr">
        <is>
          <t>Schedule of Risk Concentration [Line Items]</t>
        </is>
      </c>
      <c r="B92" s="4" t="inlineStr">
        <is>
          <t xml:space="preserve"> </t>
        </is>
      </c>
      <c r="C92" s="4" t="inlineStr">
        <is>
          <t xml:space="preserve"> </t>
        </is>
      </c>
    </row>
    <row r="93">
      <c r="A93" s="4" t="inlineStr">
        <is>
          <t>Book value, assets</t>
        </is>
      </c>
      <c r="B93" s="5" t="n">
        <v>17852437</v>
      </c>
      <c r="C93" s="5" t="n">
        <v>18140097</v>
      </c>
    </row>
    <row r="94">
      <c r="A94" s="4" t="inlineStr">
        <is>
          <t>Manufacturing Industry: | Loans and receivables, category | Gross balance | 12-month expected credit losses | Impaired financial assets</t>
        </is>
      </c>
      <c r="B94" s="4" t="inlineStr">
        <is>
          <t xml:space="preserve"> </t>
        </is>
      </c>
      <c r="C94" s="4" t="inlineStr">
        <is>
          <t xml:space="preserve"> </t>
        </is>
      </c>
    </row>
    <row r="95">
      <c r="A95" s="3" t="inlineStr">
        <is>
          <t>Schedule of Risk Concentration [Line Items]</t>
        </is>
      </c>
      <c r="B95" s="4" t="inlineStr">
        <is>
          <t xml:space="preserve"> </t>
        </is>
      </c>
      <c r="C95" s="4" t="inlineStr">
        <is>
          <t xml:space="preserve"> </t>
        </is>
      </c>
    </row>
    <row r="96">
      <c r="A96" s="4" t="inlineStr">
        <is>
          <t>Book value, assets</t>
        </is>
      </c>
      <c r="B96" s="5" t="n">
        <v>15263380</v>
      </c>
      <c r="C96" s="5" t="n">
        <v>15617866</v>
      </c>
    </row>
    <row r="97">
      <c r="A97" s="4" t="inlineStr">
        <is>
          <t>Manufacturing Industry: | Loans and receivables, category | Gross balance | Expected Credit Losses | Impaired financial assets</t>
        </is>
      </c>
      <c r="B97" s="4" t="inlineStr">
        <is>
          <t xml:space="preserve"> </t>
        </is>
      </c>
      <c r="C97" s="4" t="inlineStr">
        <is>
          <t xml:space="preserve"> </t>
        </is>
      </c>
    </row>
    <row r="98">
      <c r="A98" s="3" t="inlineStr">
        <is>
          <t>Schedule of Risk Concentration [Line Items]</t>
        </is>
      </c>
      <c r="B98" s="4" t="inlineStr">
        <is>
          <t xml:space="preserve"> </t>
        </is>
      </c>
      <c r="C98" s="4" t="inlineStr">
        <is>
          <t xml:space="preserve"> </t>
        </is>
      </c>
    </row>
    <row r="99">
      <c r="A99" s="4" t="inlineStr">
        <is>
          <t>Book value, assets</t>
        </is>
      </c>
      <c r="B99" s="5" t="n">
        <v>1248841</v>
      </c>
      <c r="C99" s="5" t="n">
        <v>1169164</v>
      </c>
    </row>
    <row r="100">
      <c r="A100" s="4" t="inlineStr">
        <is>
          <t>Manufacturing Industry: | Loans and receivables, category | Gross balance | Expected Credit Losses | Non-impaired financial assets</t>
        </is>
      </c>
      <c r="B100" s="4" t="inlineStr">
        <is>
          <t xml:space="preserve"> </t>
        </is>
      </c>
      <c r="C100" s="4" t="inlineStr">
        <is>
          <t xml:space="preserve"> </t>
        </is>
      </c>
    </row>
    <row r="101">
      <c r="A101" s="3" t="inlineStr">
        <is>
          <t>Schedule of Risk Concentration [Line Items]</t>
        </is>
      </c>
      <c r="B101" s="4" t="inlineStr">
        <is>
          <t xml:space="preserve"> </t>
        </is>
      </c>
      <c r="C101" s="4" t="inlineStr">
        <is>
          <t xml:space="preserve"> </t>
        </is>
      </c>
    </row>
    <row r="102">
      <c r="A102" s="4" t="inlineStr">
        <is>
          <t>Book value, assets</t>
        </is>
      </c>
      <c r="B102" s="5" t="n">
        <v>1340216</v>
      </c>
      <c r="C102" s="5" t="n">
        <v>1353067</v>
      </c>
    </row>
    <row r="103">
      <c r="A103" s="4" t="inlineStr">
        <is>
          <t>Manufacturing Industry: | Food, beverages and tobacco | Loans and receivables, category | Gross balance</t>
        </is>
      </c>
      <c r="B103" s="4" t="inlineStr">
        <is>
          <t xml:space="preserve"> </t>
        </is>
      </c>
      <c r="C103" s="4" t="inlineStr">
        <is>
          <t xml:space="preserve"> </t>
        </is>
      </c>
    </row>
    <row r="104">
      <c r="A104" s="3" t="inlineStr">
        <is>
          <t>Schedule of Risk Concentration [Line Items]</t>
        </is>
      </c>
      <c r="B104" s="4" t="inlineStr">
        <is>
          <t xml:space="preserve"> </t>
        </is>
      </c>
      <c r="C104" s="4" t="inlineStr">
        <is>
          <t xml:space="preserve"> </t>
        </is>
      </c>
    </row>
    <row r="105">
      <c r="A105" s="4" t="inlineStr">
        <is>
          <t>Book value, assets</t>
        </is>
      </c>
      <c r="B105" s="5" t="n">
        <v>341364</v>
      </c>
      <c r="C105" s="5" t="n">
        <v>341837</v>
      </c>
    </row>
    <row r="106">
      <c r="A106" s="4" t="inlineStr">
        <is>
          <t>Manufacturing Industry: | Food, beverages and tobacco | Loans and receivables, category | Gross balance | 12-month expected credit losses | Impaired financial assets</t>
        </is>
      </c>
      <c r="B106" s="4" t="inlineStr">
        <is>
          <t xml:space="preserve"> </t>
        </is>
      </c>
      <c r="C106" s="4" t="inlineStr">
        <is>
          <t xml:space="preserve"> </t>
        </is>
      </c>
    </row>
    <row r="107">
      <c r="A107" s="3" t="inlineStr">
        <is>
          <t>Schedule of Risk Concentration [Line Items]</t>
        </is>
      </c>
      <c r="B107" s="4" t="inlineStr">
        <is>
          <t xml:space="preserve"> </t>
        </is>
      </c>
      <c r="C107" s="4" t="inlineStr">
        <is>
          <t xml:space="preserve"> </t>
        </is>
      </c>
    </row>
    <row r="108">
      <c r="A108" s="4" t="inlineStr">
        <is>
          <t>Book value, assets</t>
        </is>
      </c>
      <c r="B108" s="5" t="n">
        <v>296297</v>
      </c>
      <c r="C108" s="5" t="n">
        <v>301193</v>
      </c>
    </row>
    <row r="109">
      <c r="A109" s="4" t="inlineStr">
        <is>
          <t>Manufacturing Industry: | Food, beverages and tobacco | Loans and receivables, category | Gross balance | Expected Credit Losses | Impaired financial assets</t>
        </is>
      </c>
      <c r="B109" s="4" t="inlineStr">
        <is>
          <t xml:space="preserve"> </t>
        </is>
      </c>
      <c r="C109" s="4" t="inlineStr">
        <is>
          <t xml:space="preserve"> </t>
        </is>
      </c>
    </row>
    <row r="110">
      <c r="A110" s="3" t="inlineStr">
        <is>
          <t>Schedule of Risk Concentration [Line Items]</t>
        </is>
      </c>
      <c r="B110" s="4" t="inlineStr">
        <is>
          <t xml:space="preserve"> </t>
        </is>
      </c>
      <c r="C110" s="4" t="inlineStr">
        <is>
          <t xml:space="preserve"> </t>
        </is>
      </c>
    </row>
    <row r="111">
      <c r="A111" s="4" t="inlineStr">
        <is>
          <t>Book value, assets</t>
        </is>
      </c>
      <c r="B111" s="5" t="n">
        <v>19684</v>
      </c>
      <c r="C111" s="5" t="n">
        <v>25278</v>
      </c>
    </row>
    <row r="112">
      <c r="A112" s="4" t="inlineStr">
        <is>
          <t>Manufacturing Industry: | Food, beverages and tobacco | Loans and receivables, category | Gross balance | Expected Credit Losses | Non-impaired financial assets</t>
        </is>
      </c>
      <c r="B112" s="4" t="inlineStr">
        <is>
          <t xml:space="preserve"> </t>
        </is>
      </c>
      <c r="C112" s="4" t="inlineStr">
        <is>
          <t xml:space="preserve"> </t>
        </is>
      </c>
    </row>
    <row r="113">
      <c r="A113" s="3" t="inlineStr">
        <is>
          <t>Schedule of Risk Concentration [Line Items]</t>
        </is>
      </c>
      <c r="B113" s="4" t="inlineStr">
        <is>
          <t xml:space="preserve"> </t>
        </is>
      </c>
      <c r="C113" s="4" t="inlineStr">
        <is>
          <t xml:space="preserve"> </t>
        </is>
      </c>
    </row>
    <row r="114">
      <c r="A114" s="4" t="inlineStr">
        <is>
          <t>Book value, assets</t>
        </is>
      </c>
      <c r="B114" s="5" t="n">
        <v>25383</v>
      </c>
      <c r="C114" s="5" t="n">
        <v>15366</v>
      </c>
    </row>
    <row r="115">
      <c r="A115" s="4" t="inlineStr">
        <is>
          <t>Manufacturing Industry: | Textile, leather and footwear | Loans and receivables, category | Gross balance</t>
        </is>
      </c>
      <c r="B115" s="4" t="inlineStr">
        <is>
          <t xml:space="preserve"> </t>
        </is>
      </c>
      <c r="C115" s="4" t="inlineStr">
        <is>
          <t xml:space="preserve"> </t>
        </is>
      </c>
    </row>
    <row r="116">
      <c r="A116" s="3" t="inlineStr">
        <is>
          <t>Schedule of Risk Concentration [Line Items]</t>
        </is>
      </c>
      <c r="B116" s="4" t="inlineStr">
        <is>
          <t xml:space="preserve"> </t>
        </is>
      </c>
      <c r="C116" s="4" t="inlineStr">
        <is>
          <t xml:space="preserve"> </t>
        </is>
      </c>
    </row>
    <row r="117">
      <c r="A117" s="4" t="inlineStr">
        <is>
          <t>Book value, assets</t>
        </is>
      </c>
      <c r="B117" s="5" t="n">
        <v>79795</v>
      </c>
      <c r="C117" s="5" t="n">
        <v>77092</v>
      </c>
    </row>
    <row r="118">
      <c r="A118" s="4" t="inlineStr">
        <is>
          <t>Manufacturing Industry: | Textile, leather and footwear | Loans and receivables, category | Gross balance | 12-month expected credit losses | Impaired financial assets</t>
        </is>
      </c>
      <c r="B118" s="4" t="inlineStr">
        <is>
          <t xml:space="preserve"> </t>
        </is>
      </c>
      <c r="C118" s="4" t="inlineStr">
        <is>
          <t xml:space="preserve"> </t>
        </is>
      </c>
    </row>
    <row r="119">
      <c r="A119" s="3" t="inlineStr">
        <is>
          <t>Schedule of Risk Concentration [Line Items]</t>
        </is>
      </c>
      <c r="B119" s="4" t="inlineStr">
        <is>
          <t xml:space="preserve"> </t>
        </is>
      </c>
      <c r="C119" s="4" t="inlineStr">
        <is>
          <t xml:space="preserve"> </t>
        </is>
      </c>
    </row>
    <row r="120">
      <c r="A120" s="4" t="inlineStr">
        <is>
          <t>Book value, assets</t>
        </is>
      </c>
      <c r="B120" s="5" t="n">
        <v>64297</v>
      </c>
      <c r="C120" s="5" t="n">
        <v>64068</v>
      </c>
    </row>
    <row r="121">
      <c r="A121" s="4" t="inlineStr">
        <is>
          <t>Manufacturing Industry: | Textile, leather and footwear | Loans and receivables, category | Gross balance | Expected Credit Losses | Impaired financial assets</t>
        </is>
      </c>
      <c r="B121" s="4" t="inlineStr">
        <is>
          <t xml:space="preserve"> </t>
        </is>
      </c>
      <c r="C121" s="4" t="inlineStr">
        <is>
          <t xml:space="preserve"> </t>
        </is>
      </c>
    </row>
    <row r="122">
      <c r="A122" s="3" t="inlineStr">
        <is>
          <t>Schedule of Risk Concentration [Line Items]</t>
        </is>
      </c>
      <c r="B122" s="4" t="inlineStr">
        <is>
          <t xml:space="preserve"> </t>
        </is>
      </c>
      <c r="C122" s="4" t="inlineStr">
        <is>
          <t xml:space="preserve"> </t>
        </is>
      </c>
    </row>
    <row r="123">
      <c r="A123" s="4" t="inlineStr">
        <is>
          <t>Book value, assets</t>
        </is>
      </c>
      <c r="B123" s="5" t="n">
        <v>9262</v>
      </c>
      <c r="C123" s="5" t="n">
        <v>7345</v>
      </c>
    </row>
    <row r="124">
      <c r="A124" s="4" t="inlineStr">
        <is>
          <t>Manufacturing Industry: | Textile, leather and footwear | Loans and receivables, category | Gross balance | Expected Credit Losses | Non-impaired financial assets</t>
        </is>
      </c>
      <c r="B124" s="4" t="inlineStr">
        <is>
          <t xml:space="preserve"> </t>
        </is>
      </c>
      <c r="C124" s="4" t="inlineStr">
        <is>
          <t xml:space="preserve"> </t>
        </is>
      </c>
    </row>
    <row r="125">
      <c r="A125" s="3" t="inlineStr">
        <is>
          <t>Schedule of Risk Concentration [Line Items]</t>
        </is>
      </c>
      <c r="B125" s="4" t="inlineStr">
        <is>
          <t xml:space="preserve"> </t>
        </is>
      </c>
      <c r="C125" s="4" t="inlineStr">
        <is>
          <t xml:space="preserve"> </t>
        </is>
      </c>
    </row>
    <row r="126">
      <c r="A126" s="4" t="inlineStr">
        <is>
          <t>Book value, assets</t>
        </is>
      </c>
      <c r="B126" s="5" t="n">
        <v>6236</v>
      </c>
      <c r="C126" s="5" t="n">
        <v>5679</v>
      </c>
    </row>
    <row r="127">
      <c r="A127" s="4" t="inlineStr">
        <is>
          <t>Manufacturing Industry: | Wood and furniture | Loans and receivables, category | Gross balance</t>
        </is>
      </c>
      <c r="B127" s="4" t="inlineStr">
        <is>
          <t xml:space="preserve"> </t>
        </is>
      </c>
      <c r="C127" s="4" t="inlineStr">
        <is>
          <t xml:space="preserve"> </t>
        </is>
      </c>
    </row>
    <row r="128">
      <c r="A128" s="3" t="inlineStr">
        <is>
          <t>Schedule of Risk Concentration [Line Items]</t>
        </is>
      </c>
      <c r="B128" s="4" t="inlineStr">
        <is>
          <t xml:space="preserve"> </t>
        </is>
      </c>
      <c r="C128" s="4" t="inlineStr">
        <is>
          <t xml:space="preserve"> </t>
        </is>
      </c>
    </row>
    <row r="129">
      <c r="A129" s="4" t="inlineStr">
        <is>
          <t>Book value, assets</t>
        </is>
      </c>
      <c r="B129" s="5" t="n">
        <v>91787</v>
      </c>
      <c r="C129" s="5" t="n">
        <v>88188</v>
      </c>
    </row>
    <row r="130">
      <c r="A130" s="4" t="inlineStr">
        <is>
          <t>Manufacturing Industry: | Wood and furniture | Loans and receivables, category | Gross balance | 12-month expected credit losses | Impaired financial assets</t>
        </is>
      </c>
      <c r="B130" s="4" t="inlineStr">
        <is>
          <t xml:space="preserve"> </t>
        </is>
      </c>
      <c r="C130" s="4" t="inlineStr">
        <is>
          <t xml:space="preserve"> </t>
        </is>
      </c>
    </row>
    <row r="131">
      <c r="A131" s="3" t="inlineStr">
        <is>
          <t>Schedule of Risk Concentration [Line Items]</t>
        </is>
      </c>
      <c r="B131" s="4" t="inlineStr">
        <is>
          <t xml:space="preserve"> </t>
        </is>
      </c>
      <c r="C131" s="4" t="inlineStr">
        <is>
          <t xml:space="preserve"> </t>
        </is>
      </c>
    </row>
    <row r="132">
      <c r="A132" s="4" t="inlineStr">
        <is>
          <t>Book value, assets</t>
        </is>
      </c>
      <c r="B132" s="5" t="n">
        <v>83304</v>
      </c>
      <c r="C132" s="5" t="n">
        <v>78856</v>
      </c>
    </row>
    <row r="133">
      <c r="A133" s="4" t="inlineStr">
        <is>
          <t>Manufacturing Industry: | Wood and furniture | Loans and receivables, category | Gross balance | Expected Credit Losses | Impaired financial assets</t>
        </is>
      </c>
      <c r="B133" s="4" t="inlineStr">
        <is>
          <t xml:space="preserve"> </t>
        </is>
      </c>
      <c r="C133" s="4" t="inlineStr">
        <is>
          <t xml:space="preserve"> </t>
        </is>
      </c>
    </row>
    <row r="134">
      <c r="A134" s="3" t="inlineStr">
        <is>
          <t>Schedule of Risk Concentration [Line Items]</t>
        </is>
      </c>
      <c r="B134" s="4" t="inlineStr">
        <is>
          <t xml:space="preserve"> </t>
        </is>
      </c>
      <c r="C134" s="4" t="inlineStr">
        <is>
          <t xml:space="preserve"> </t>
        </is>
      </c>
    </row>
    <row r="135">
      <c r="A135" s="4" t="inlineStr">
        <is>
          <t>Book value, assets</t>
        </is>
      </c>
      <c r="B135" s="5" t="n">
        <v>6656</v>
      </c>
      <c r="C135" s="5" t="n">
        <v>6894</v>
      </c>
    </row>
    <row r="136">
      <c r="A136" s="4" t="inlineStr">
        <is>
          <t>Manufacturing Industry: | Wood and furniture | Loans and receivables, category | Gross balance | Expected Credit Losses | Non-impaired financial assets</t>
        </is>
      </c>
      <c r="B136" s="4" t="inlineStr">
        <is>
          <t xml:space="preserve"> </t>
        </is>
      </c>
      <c r="C136" s="4" t="inlineStr">
        <is>
          <t xml:space="preserve"> </t>
        </is>
      </c>
    </row>
    <row r="137">
      <c r="A137" s="3" t="inlineStr">
        <is>
          <t>Schedule of Risk Concentration [Line Items]</t>
        </is>
      </c>
      <c r="B137" s="4" t="inlineStr">
        <is>
          <t xml:space="preserve"> </t>
        </is>
      </c>
      <c r="C137" s="4" t="inlineStr">
        <is>
          <t xml:space="preserve"> </t>
        </is>
      </c>
    </row>
    <row r="138">
      <c r="A138" s="4" t="inlineStr">
        <is>
          <t>Book value, assets</t>
        </is>
      </c>
      <c r="B138" s="5" t="n">
        <v>1827</v>
      </c>
      <c r="C138" s="5" t="n">
        <v>2438</v>
      </c>
    </row>
    <row r="139">
      <c r="A139" s="4" t="inlineStr">
        <is>
          <t>Manufacturing Industry: | Cellulose, paper and printing | Loans and receivables, category | Gross balance</t>
        </is>
      </c>
      <c r="B139" s="4" t="inlineStr">
        <is>
          <t xml:space="preserve"> </t>
        </is>
      </c>
      <c r="C139" s="4" t="inlineStr">
        <is>
          <t xml:space="preserve"> </t>
        </is>
      </c>
    </row>
    <row r="140">
      <c r="A140" s="3" t="inlineStr">
        <is>
          <t>Schedule of Risk Concentration [Line Items]</t>
        </is>
      </c>
      <c r="B140" s="4" t="inlineStr">
        <is>
          <t xml:space="preserve"> </t>
        </is>
      </c>
      <c r="C140" s="4" t="inlineStr">
        <is>
          <t xml:space="preserve"> </t>
        </is>
      </c>
    </row>
    <row r="141">
      <c r="A141" s="4" t="inlineStr">
        <is>
          <t>Book value, assets</t>
        </is>
      </c>
      <c r="B141" s="5" t="n">
        <v>64584</v>
      </c>
      <c r="C141" s="5" t="n">
        <v>75732</v>
      </c>
    </row>
    <row r="142">
      <c r="A142" s="4" t="inlineStr">
        <is>
          <t>Manufacturing Industry: | Cellulose, paper and printing | Loans and receivables, category | Gross balance | 12-month expected credit losses | Impaired financial assets</t>
        </is>
      </c>
      <c r="B142" s="4" t="inlineStr">
        <is>
          <t xml:space="preserve"> </t>
        </is>
      </c>
      <c r="C142" s="4" t="inlineStr">
        <is>
          <t xml:space="preserve"> </t>
        </is>
      </c>
    </row>
    <row r="143">
      <c r="A143" s="3" t="inlineStr">
        <is>
          <t>Schedule of Risk Concentration [Line Items]</t>
        </is>
      </c>
      <c r="B143" s="4" t="inlineStr">
        <is>
          <t xml:space="preserve"> </t>
        </is>
      </c>
      <c r="C143" s="4" t="inlineStr">
        <is>
          <t xml:space="preserve"> </t>
        </is>
      </c>
    </row>
    <row r="144">
      <c r="A144" s="4" t="inlineStr">
        <is>
          <t>Book value, assets</t>
        </is>
      </c>
      <c r="B144" s="5" t="n">
        <v>51886</v>
      </c>
      <c r="C144" s="5" t="n">
        <v>61702</v>
      </c>
    </row>
    <row r="145">
      <c r="A145" s="4" t="inlineStr">
        <is>
          <t>Manufacturing Industry: | Cellulose, paper and printing | Loans and receivables, category | Gross balance | Expected Credit Losses | Impaired financial assets</t>
        </is>
      </c>
      <c r="B145" s="4" t="inlineStr">
        <is>
          <t xml:space="preserve"> </t>
        </is>
      </c>
      <c r="C145" s="4" t="inlineStr">
        <is>
          <t xml:space="preserve"> </t>
        </is>
      </c>
    </row>
    <row r="146">
      <c r="A146" s="3" t="inlineStr">
        <is>
          <t>Schedule of Risk Concentration [Line Items]</t>
        </is>
      </c>
      <c r="B146" s="4" t="inlineStr">
        <is>
          <t xml:space="preserve"> </t>
        </is>
      </c>
      <c r="C146" s="4" t="inlineStr">
        <is>
          <t xml:space="preserve"> </t>
        </is>
      </c>
    </row>
    <row r="147">
      <c r="A147" s="4" t="inlineStr">
        <is>
          <t>Book value, assets</t>
        </is>
      </c>
      <c r="B147" s="5" t="n">
        <v>4773</v>
      </c>
      <c r="C147" s="5" t="n">
        <v>4995</v>
      </c>
    </row>
    <row r="148">
      <c r="A148" s="4" t="inlineStr">
        <is>
          <t>Manufacturing Industry: | Cellulose, paper and printing | Loans and receivables, category | Gross balance | Expected Credit Losses | Non-impaired financial assets</t>
        </is>
      </c>
      <c r="B148" s="4" t="inlineStr">
        <is>
          <t xml:space="preserve"> </t>
        </is>
      </c>
      <c r="C148" s="4" t="inlineStr">
        <is>
          <t xml:space="preserve"> </t>
        </is>
      </c>
    </row>
    <row r="149">
      <c r="A149" s="3" t="inlineStr">
        <is>
          <t>Schedule of Risk Concentration [Line Items]</t>
        </is>
      </c>
      <c r="B149" s="4" t="inlineStr">
        <is>
          <t xml:space="preserve"> </t>
        </is>
      </c>
      <c r="C149" s="4" t="inlineStr">
        <is>
          <t xml:space="preserve"> </t>
        </is>
      </c>
    </row>
    <row r="150">
      <c r="A150" s="4" t="inlineStr">
        <is>
          <t>Book value, assets</t>
        </is>
      </c>
      <c r="B150" s="5" t="n">
        <v>7925</v>
      </c>
      <c r="C150" s="5" t="n">
        <v>9035</v>
      </c>
    </row>
    <row r="151">
      <c r="A151" s="4" t="inlineStr">
        <is>
          <t>Manufacturing Industry: | Chemicals and petroleum derivatives | Loans and receivables, category | Gross balance</t>
        </is>
      </c>
      <c r="B151" s="4" t="inlineStr">
        <is>
          <t xml:space="preserve"> </t>
        </is>
      </c>
      <c r="C151" s="4" t="inlineStr">
        <is>
          <t xml:space="preserve"> </t>
        </is>
      </c>
    </row>
    <row r="152">
      <c r="A152" s="3" t="inlineStr">
        <is>
          <t>Schedule of Risk Concentration [Line Items]</t>
        </is>
      </c>
      <c r="B152" s="4" t="inlineStr">
        <is>
          <t xml:space="preserve"> </t>
        </is>
      </c>
      <c r="C152" s="4" t="inlineStr">
        <is>
          <t xml:space="preserve"> </t>
        </is>
      </c>
    </row>
    <row r="153">
      <c r="A153" s="4" t="inlineStr">
        <is>
          <t>Book value, assets</t>
        </is>
      </c>
      <c r="B153" s="5" t="n">
        <v>132339</v>
      </c>
      <c r="C153" s="5" t="n">
        <v>112504</v>
      </c>
    </row>
    <row r="154">
      <c r="A154" s="4" t="inlineStr">
        <is>
          <t>Manufacturing Industry: | Chemicals and petroleum derivatives | Loans and receivables, category | Gross balance | 12-month expected credit losses | Impaired financial assets</t>
        </is>
      </c>
      <c r="B154" s="4" t="inlineStr">
        <is>
          <t xml:space="preserve"> </t>
        </is>
      </c>
      <c r="C154" s="4" t="inlineStr">
        <is>
          <t xml:space="preserve"> </t>
        </is>
      </c>
    </row>
    <row r="155">
      <c r="A155" s="3" t="inlineStr">
        <is>
          <t>Schedule of Risk Concentration [Line Items]</t>
        </is>
      </c>
      <c r="B155" s="4" t="inlineStr">
        <is>
          <t xml:space="preserve"> </t>
        </is>
      </c>
      <c r="C155" s="4" t="inlineStr">
        <is>
          <t xml:space="preserve"> </t>
        </is>
      </c>
    </row>
    <row r="156">
      <c r="A156" s="4" t="inlineStr">
        <is>
          <t>Book value, assets</t>
        </is>
      </c>
      <c r="B156" s="5" t="n">
        <v>129701</v>
      </c>
      <c r="C156" s="5" t="n">
        <v>108011</v>
      </c>
    </row>
    <row r="157">
      <c r="A157" s="4" t="inlineStr">
        <is>
          <t>Manufacturing Industry: | Chemicals and petroleum derivatives | Loans and receivables, category | Gross balance | Expected Credit Losses | Impaired financial assets</t>
        </is>
      </c>
      <c r="B157" s="4" t="inlineStr">
        <is>
          <t xml:space="preserve"> </t>
        </is>
      </c>
      <c r="C157" s="4" t="inlineStr">
        <is>
          <t xml:space="preserve"> </t>
        </is>
      </c>
    </row>
    <row r="158">
      <c r="A158" s="3" t="inlineStr">
        <is>
          <t>Schedule of Risk Concentration [Line Items]</t>
        </is>
      </c>
      <c r="B158" s="4" t="inlineStr">
        <is>
          <t xml:space="preserve"> </t>
        </is>
      </c>
      <c r="C158" s="4" t="inlineStr">
        <is>
          <t xml:space="preserve"> </t>
        </is>
      </c>
    </row>
    <row r="159">
      <c r="A159" s="4" t="inlineStr">
        <is>
          <t>Book value, assets</t>
        </is>
      </c>
      <c r="B159" s="5" t="n">
        <v>1223</v>
      </c>
      <c r="C159" s="5" t="n">
        <v>1306</v>
      </c>
    </row>
    <row r="160">
      <c r="A160" s="4" t="inlineStr">
        <is>
          <t>Manufacturing Industry: | Chemicals and petroleum derivatives | Loans and receivables, category | Gross balance | Expected Credit Losses | Non-impaired financial assets</t>
        </is>
      </c>
      <c r="B160" s="4" t="inlineStr">
        <is>
          <t xml:space="preserve"> </t>
        </is>
      </c>
      <c r="C160" s="4" t="inlineStr">
        <is>
          <t xml:space="preserve"> </t>
        </is>
      </c>
    </row>
    <row r="161">
      <c r="A161" s="3" t="inlineStr">
        <is>
          <t>Schedule of Risk Concentration [Line Items]</t>
        </is>
      </c>
      <c r="B161" s="4" t="inlineStr">
        <is>
          <t xml:space="preserve"> </t>
        </is>
      </c>
      <c r="C161" s="4" t="inlineStr">
        <is>
          <t xml:space="preserve"> </t>
        </is>
      </c>
    </row>
    <row r="162">
      <c r="A162" s="4" t="inlineStr">
        <is>
          <t>Book value, assets</t>
        </is>
      </c>
      <c r="B162" s="5" t="n">
        <v>1415</v>
      </c>
      <c r="C162" s="5" t="n">
        <v>3187</v>
      </c>
    </row>
    <row r="163">
      <c r="A163" s="4" t="inlineStr">
        <is>
          <t>Manufacturing Industry: | Metallic, non-metallic, machinery, or other | Loans and receivables, category | Gross balance</t>
        </is>
      </c>
      <c r="B163" s="4" t="inlineStr">
        <is>
          <t xml:space="preserve"> </t>
        </is>
      </c>
      <c r="C163" s="4" t="inlineStr">
        <is>
          <t xml:space="preserve"> </t>
        </is>
      </c>
    </row>
    <row r="164">
      <c r="A164" s="3" t="inlineStr">
        <is>
          <t>Schedule of Risk Concentration [Line Items]</t>
        </is>
      </c>
      <c r="B164" s="4" t="inlineStr">
        <is>
          <t xml:space="preserve"> </t>
        </is>
      </c>
      <c r="C164" s="4" t="inlineStr">
        <is>
          <t xml:space="preserve"> </t>
        </is>
      </c>
    </row>
    <row r="165">
      <c r="A165" s="4" t="inlineStr">
        <is>
          <t>Book value, assets</t>
        </is>
      </c>
      <c r="B165" s="5" t="n">
        <v>396990</v>
      </c>
      <c r="C165" s="5" t="n">
        <v>354907</v>
      </c>
    </row>
    <row r="166">
      <c r="A166" s="4" t="inlineStr">
        <is>
          <t>Manufacturing Industry: | Metallic, non-metallic, machinery, or other | Loans and receivables, category | Gross balance | 12-month expected credit losses | Impaired financial assets</t>
        </is>
      </c>
      <c r="B166" s="4" t="inlineStr">
        <is>
          <t xml:space="preserve"> </t>
        </is>
      </c>
      <c r="C166" s="4" t="inlineStr">
        <is>
          <t xml:space="preserve"> </t>
        </is>
      </c>
    </row>
    <row r="167">
      <c r="A167" s="3" t="inlineStr">
        <is>
          <t>Schedule of Risk Concentration [Line Items]</t>
        </is>
      </c>
      <c r="B167" s="4" t="inlineStr">
        <is>
          <t xml:space="preserve"> </t>
        </is>
      </c>
      <c r="C167" s="4" t="inlineStr">
        <is>
          <t xml:space="preserve"> </t>
        </is>
      </c>
    </row>
    <row r="168">
      <c r="A168" s="4" t="inlineStr">
        <is>
          <t>Book value, assets</t>
        </is>
      </c>
      <c r="B168" s="5" t="n">
        <v>365864</v>
      </c>
      <c r="C168" s="5" t="n">
        <v>319322</v>
      </c>
    </row>
    <row r="169">
      <c r="A169" s="4" t="inlineStr">
        <is>
          <t>Manufacturing Industry: | Metallic, non-metallic, machinery, or other | Loans and receivables, category | Gross balance | Expected Credit Losses | Impaired financial assets</t>
        </is>
      </c>
      <c r="B169" s="4" t="inlineStr">
        <is>
          <t xml:space="preserve"> </t>
        </is>
      </c>
      <c r="C169" s="4" t="inlineStr">
        <is>
          <t xml:space="preserve"> </t>
        </is>
      </c>
    </row>
    <row r="170">
      <c r="A170" s="3" t="inlineStr">
        <is>
          <t>Schedule of Risk Concentration [Line Items]</t>
        </is>
      </c>
      <c r="B170" s="4" t="inlineStr">
        <is>
          <t xml:space="preserve"> </t>
        </is>
      </c>
      <c r="C170" s="4" t="inlineStr">
        <is>
          <t xml:space="preserve"> </t>
        </is>
      </c>
    </row>
    <row r="171">
      <c r="A171" s="4" t="inlineStr">
        <is>
          <t>Book value, assets</t>
        </is>
      </c>
      <c r="B171" s="5" t="n">
        <v>17924</v>
      </c>
      <c r="C171" s="5" t="n">
        <v>21715</v>
      </c>
    </row>
    <row r="172">
      <c r="A172" s="4" t="inlineStr">
        <is>
          <t>Manufacturing Industry: | Metallic, non-metallic, machinery, or other | Loans and receivables, category | Gross balance | Expected Credit Losses | Non-impaired financial assets</t>
        </is>
      </c>
      <c r="B172" s="4" t="inlineStr">
        <is>
          <t xml:space="preserve"> </t>
        </is>
      </c>
      <c r="C172" s="4" t="inlineStr">
        <is>
          <t xml:space="preserve"> </t>
        </is>
      </c>
    </row>
    <row r="173">
      <c r="A173" s="3" t="inlineStr">
        <is>
          <t>Schedule of Risk Concentration [Line Items]</t>
        </is>
      </c>
      <c r="B173" s="4" t="inlineStr">
        <is>
          <t xml:space="preserve"> </t>
        </is>
      </c>
      <c r="C173" s="4" t="inlineStr">
        <is>
          <t xml:space="preserve"> </t>
        </is>
      </c>
    </row>
    <row r="174">
      <c r="A174" s="4" t="inlineStr">
        <is>
          <t>Book value, assets</t>
        </is>
      </c>
      <c r="B174" s="5" t="n">
        <v>13202</v>
      </c>
      <c r="C174" s="5" t="n">
        <v>13870</v>
      </c>
    </row>
    <row r="175">
      <c r="A175" s="4" t="inlineStr">
        <is>
          <t>Manufacturing Industry: | Other manufacturing industries | Loans and receivables, category | Gross balance</t>
        </is>
      </c>
      <c r="B175" s="4" t="inlineStr">
        <is>
          <t xml:space="preserve"> </t>
        </is>
      </c>
      <c r="C175" s="4" t="inlineStr">
        <is>
          <t xml:space="preserve"> </t>
        </is>
      </c>
    </row>
    <row r="176">
      <c r="A176" s="3" t="inlineStr">
        <is>
          <t>Schedule of Risk Concentration [Line Items]</t>
        </is>
      </c>
      <c r="B176" s="4" t="inlineStr">
        <is>
          <t xml:space="preserve"> </t>
        </is>
      </c>
      <c r="C176" s="4" t="inlineStr">
        <is>
          <t xml:space="preserve"> </t>
        </is>
      </c>
    </row>
    <row r="177">
      <c r="A177" s="4" t="inlineStr">
        <is>
          <t>Book value, assets</t>
        </is>
      </c>
      <c r="B177" s="5" t="n">
        <v>247623</v>
      </c>
      <c r="C177" s="5" t="n">
        <v>233382</v>
      </c>
    </row>
    <row r="178">
      <c r="A178" s="4" t="inlineStr">
        <is>
          <t>Manufacturing Industry: | Other manufacturing industries | Loans and receivables, category | Gross balance | 12-month expected credit losses | Impaired financial assets</t>
        </is>
      </c>
      <c r="B178" s="4" t="inlineStr">
        <is>
          <t xml:space="preserve"> </t>
        </is>
      </c>
      <c r="C178" s="4" t="inlineStr">
        <is>
          <t xml:space="preserve"> </t>
        </is>
      </c>
    </row>
    <row r="179">
      <c r="A179" s="3" t="inlineStr">
        <is>
          <t>Schedule of Risk Concentration [Line Items]</t>
        </is>
      </c>
      <c r="B179" s="4" t="inlineStr">
        <is>
          <t xml:space="preserve"> </t>
        </is>
      </c>
      <c r="C179" s="4" t="inlineStr">
        <is>
          <t xml:space="preserve"> </t>
        </is>
      </c>
    </row>
    <row r="180">
      <c r="A180" s="4" t="inlineStr">
        <is>
          <t>Book value, assets</t>
        </is>
      </c>
      <c r="B180" s="5" t="n">
        <v>214957</v>
      </c>
      <c r="C180" s="5" t="n">
        <v>194742</v>
      </c>
    </row>
    <row r="181">
      <c r="A181" s="4" t="inlineStr">
        <is>
          <t>Manufacturing Industry: | Other manufacturing industries | Loans and receivables, category | Gross balance | Expected Credit Losses | Impaired financial assets</t>
        </is>
      </c>
      <c r="B181" s="4" t="inlineStr">
        <is>
          <t xml:space="preserve"> </t>
        </is>
      </c>
      <c r="C181" s="4" t="inlineStr">
        <is>
          <t xml:space="preserve"> </t>
        </is>
      </c>
    </row>
    <row r="182">
      <c r="A182" s="3" t="inlineStr">
        <is>
          <t>Schedule of Risk Concentration [Line Items]</t>
        </is>
      </c>
      <c r="B182" s="4" t="inlineStr">
        <is>
          <t xml:space="preserve"> </t>
        </is>
      </c>
      <c r="C182" s="4" t="inlineStr">
        <is>
          <t xml:space="preserve"> </t>
        </is>
      </c>
    </row>
    <row r="183">
      <c r="A183" s="4" t="inlineStr">
        <is>
          <t>Book value, assets</t>
        </is>
      </c>
      <c r="B183" s="5" t="n">
        <v>21523</v>
      </c>
      <c r="C183" s="5" t="n">
        <v>19392</v>
      </c>
    </row>
    <row r="184">
      <c r="A184" s="4" t="inlineStr">
        <is>
          <t>Manufacturing Industry: | Other manufacturing industries | Loans and receivables, category | Gross balance | Expected Credit Losses | Non-impaired financial assets</t>
        </is>
      </c>
      <c r="B184" s="4" t="inlineStr">
        <is>
          <t xml:space="preserve"> </t>
        </is>
      </c>
      <c r="C184" s="4" t="inlineStr">
        <is>
          <t xml:space="preserve"> </t>
        </is>
      </c>
    </row>
    <row r="185">
      <c r="A185" s="3" t="inlineStr">
        <is>
          <t>Schedule of Risk Concentration [Line Items]</t>
        </is>
      </c>
      <c r="B185" s="4" t="inlineStr">
        <is>
          <t xml:space="preserve"> </t>
        </is>
      </c>
      <c r="C185" s="4" t="inlineStr">
        <is>
          <t xml:space="preserve"> </t>
        </is>
      </c>
    </row>
    <row r="186">
      <c r="A186" s="4" t="inlineStr">
        <is>
          <t>Book value, assets</t>
        </is>
      </c>
      <c r="B186" s="5" t="n">
        <v>11143</v>
      </c>
      <c r="C186" s="5" t="n">
        <v>19248</v>
      </c>
    </row>
    <row r="187">
      <c r="A187" s="4" t="inlineStr">
        <is>
          <t>Manufacturing Industry: | Electricity, gas, and wáter | Loans and receivables, category | Gross balance</t>
        </is>
      </c>
      <c r="B187" s="4" t="inlineStr">
        <is>
          <t xml:space="preserve"> </t>
        </is>
      </c>
      <c r="C187" s="4" t="inlineStr">
        <is>
          <t xml:space="preserve"> </t>
        </is>
      </c>
    </row>
    <row r="188">
      <c r="A188" s="3" t="inlineStr">
        <is>
          <t>Schedule of Risk Concentration [Line Items]</t>
        </is>
      </c>
      <c r="B188" s="4" t="inlineStr">
        <is>
          <t xml:space="preserve"> </t>
        </is>
      </c>
      <c r="C188" s="4" t="inlineStr">
        <is>
          <t xml:space="preserve"> </t>
        </is>
      </c>
    </row>
    <row r="189">
      <c r="A189" s="4" t="inlineStr">
        <is>
          <t>Book value, assets</t>
        </is>
      </c>
      <c r="B189" s="5" t="n">
        <v>805234</v>
      </c>
      <c r="C189" s="5" t="n">
        <v>926342</v>
      </c>
    </row>
    <row r="190">
      <c r="A190" s="4" t="inlineStr">
        <is>
          <t>Manufacturing Industry: | Electricity, gas, and wáter | Loans and receivables, category | Gross balance | 12-month expected credit losses | Impaired financial assets</t>
        </is>
      </c>
      <c r="B190" s="4" t="inlineStr">
        <is>
          <t xml:space="preserve"> </t>
        </is>
      </c>
      <c r="C190" s="4" t="inlineStr">
        <is>
          <t xml:space="preserve"> </t>
        </is>
      </c>
    </row>
    <row r="191">
      <c r="A191" s="3" t="inlineStr">
        <is>
          <t>Schedule of Risk Concentration [Line Items]</t>
        </is>
      </c>
      <c r="B191" s="4" t="inlineStr">
        <is>
          <t xml:space="preserve"> </t>
        </is>
      </c>
      <c r="C191" s="4" t="inlineStr">
        <is>
          <t xml:space="preserve"> </t>
        </is>
      </c>
    </row>
    <row r="192">
      <c r="A192" s="4" t="inlineStr">
        <is>
          <t>Book value, assets</t>
        </is>
      </c>
      <c r="B192" s="5" t="n">
        <v>747969</v>
      </c>
      <c r="C192" s="5" t="n">
        <v>910813</v>
      </c>
    </row>
    <row r="193">
      <c r="A193" s="4" t="inlineStr">
        <is>
          <t>Manufacturing Industry: | Electricity, gas, and wáter | Loans and receivables, category | Gross balance | Expected Credit Losses | Impaired financial assets</t>
        </is>
      </c>
      <c r="B193" s="4" t="inlineStr">
        <is>
          <t xml:space="preserve"> </t>
        </is>
      </c>
      <c r="C193" s="4" t="inlineStr">
        <is>
          <t xml:space="preserve"> </t>
        </is>
      </c>
    </row>
    <row r="194">
      <c r="A194" s="3" t="inlineStr">
        <is>
          <t>Schedule of Risk Concentration [Line Items]</t>
        </is>
      </c>
      <c r="B194" s="4" t="inlineStr">
        <is>
          <t xml:space="preserve"> </t>
        </is>
      </c>
      <c r="C194" s="4" t="inlineStr">
        <is>
          <t xml:space="preserve"> </t>
        </is>
      </c>
    </row>
    <row r="195">
      <c r="A195" s="4" t="inlineStr">
        <is>
          <t>Book value, assets</t>
        </is>
      </c>
      <c r="B195" s="5" t="n">
        <v>5025</v>
      </c>
      <c r="C195" s="5" t="n">
        <v>5032</v>
      </c>
    </row>
    <row r="196">
      <c r="A196" s="4" t="inlineStr">
        <is>
          <t>Manufacturing Industry: | Electricity, gas, and wáter | Loans and receivables, category | Gross balance | Expected Credit Losses | Non-impaired financial assets</t>
        </is>
      </c>
      <c r="B196" s="4" t="inlineStr">
        <is>
          <t xml:space="preserve"> </t>
        </is>
      </c>
      <c r="C196" s="4" t="inlineStr">
        <is>
          <t xml:space="preserve"> </t>
        </is>
      </c>
    </row>
    <row r="197">
      <c r="A197" s="3" t="inlineStr">
        <is>
          <t>Schedule of Risk Concentration [Line Items]</t>
        </is>
      </c>
      <c r="B197" s="4" t="inlineStr">
        <is>
          <t xml:space="preserve"> </t>
        </is>
      </c>
      <c r="C197" s="4" t="inlineStr">
        <is>
          <t xml:space="preserve"> </t>
        </is>
      </c>
    </row>
    <row r="198">
      <c r="A198" s="4" t="inlineStr">
        <is>
          <t>Book value, assets</t>
        </is>
      </c>
      <c r="B198" s="5" t="n">
        <v>52240</v>
      </c>
      <c r="C198" s="5" t="n">
        <v>10497</v>
      </c>
    </row>
    <row r="199">
      <c r="A199" s="4" t="inlineStr">
        <is>
          <t>Manufacturing Industry: | Home building | Loans and receivables, category | Gross balance</t>
        </is>
      </c>
      <c r="B199" s="4" t="inlineStr">
        <is>
          <t xml:space="preserve"> </t>
        </is>
      </c>
      <c r="C199" s="4" t="inlineStr">
        <is>
          <t xml:space="preserve"> </t>
        </is>
      </c>
    </row>
    <row r="200">
      <c r="A200" s="3" t="inlineStr">
        <is>
          <t>Schedule of Risk Concentration [Line Items]</t>
        </is>
      </c>
      <c r="B200" s="4" t="inlineStr">
        <is>
          <t xml:space="preserve"> </t>
        </is>
      </c>
      <c r="C200" s="4" t="inlineStr">
        <is>
          <t xml:space="preserve"> </t>
        </is>
      </c>
    </row>
    <row r="201">
      <c r="A201" s="4" t="inlineStr">
        <is>
          <t>Book value, assets</t>
        </is>
      </c>
      <c r="B201" s="5" t="n">
        <v>248328</v>
      </c>
      <c r="C201" s="5" t="n">
        <v>216613</v>
      </c>
    </row>
    <row r="202">
      <c r="A202" s="4" t="inlineStr">
        <is>
          <t>Manufacturing Industry: | Home building | Loans and receivables, category | Gross balance | 12-month expected credit losses | Impaired financial assets</t>
        </is>
      </c>
      <c r="B202" s="4" t="inlineStr">
        <is>
          <t xml:space="preserve"> </t>
        </is>
      </c>
      <c r="C202" s="4" t="inlineStr">
        <is>
          <t xml:space="preserve"> </t>
        </is>
      </c>
    </row>
    <row r="203">
      <c r="A203" s="3" t="inlineStr">
        <is>
          <t>Schedule of Risk Concentration [Line Items]</t>
        </is>
      </c>
      <c r="B203" s="4" t="inlineStr">
        <is>
          <t xml:space="preserve"> </t>
        </is>
      </c>
      <c r="C203" s="4" t="inlineStr">
        <is>
          <t xml:space="preserve"> </t>
        </is>
      </c>
    </row>
    <row r="204">
      <c r="A204" s="4" t="inlineStr">
        <is>
          <t>Book value, assets</t>
        </is>
      </c>
      <c r="B204" s="5" t="n">
        <v>206906</v>
      </c>
      <c r="C204" s="5" t="n">
        <v>164118</v>
      </c>
    </row>
    <row r="205">
      <c r="A205" s="4" t="inlineStr">
        <is>
          <t>Manufacturing Industry: | Home building | Loans and receivables, category | Gross balance | Expected Credit Losses | Impaired financial assets</t>
        </is>
      </c>
      <c r="B205" s="4" t="inlineStr">
        <is>
          <t xml:space="preserve"> </t>
        </is>
      </c>
      <c r="C205" s="4" t="inlineStr">
        <is>
          <t xml:space="preserve"> </t>
        </is>
      </c>
    </row>
    <row r="206">
      <c r="A206" s="3" t="inlineStr">
        <is>
          <t>Schedule of Risk Concentration [Line Items]</t>
        </is>
      </c>
      <c r="B206" s="4" t="inlineStr">
        <is>
          <t xml:space="preserve"> </t>
        </is>
      </c>
      <c r="C206" s="4" t="inlineStr">
        <is>
          <t xml:space="preserve"> </t>
        </is>
      </c>
    </row>
    <row r="207">
      <c r="A207" s="4" t="inlineStr">
        <is>
          <t>Book value, assets</t>
        </is>
      </c>
      <c r="B207" s="5" t="n">
        <v>28582</v>
      </c>
      <c r="C207" s="5" t="n">
        <v>23118</v>
      </c>
    </row>
    <row r="208">
      <c r="A208" s="4" t="inlineStr">
        <is>
          <t>Manufacturing Industry: | Home building | Loans and receivables, category | Gross balance | Expected Credit Losses | Non-impaired financial assets</t>
        </is>
      </c>
      <c r="B208" s="4" t="inlineStr">
        <is>
          <t xml:space="preserve"> </t>
        </is>
      </c>
      <c r="C208" s="4" t="inlineStr">
        <is>
          <t xml:space="preserve"> </t>
        </is>
      </c>
    </row>
    <row r="209">
      <c r="A209" s="3" t="inlineStr">
        <is>
          <t>Schedule of Risk Concentration [Line Items]</t>
        </is>
      </c>
      <c r="B209" s="4" t="inlineStr">
        <is>
          <t xml:space="preserve"> </t>
        </is>
      </c>
      <c r="C209" s="4" t="inlineStr">
        <is>
          <t xml:space="preserve"> </t>
        </is>
      </c>
    </row>
    <row r="210">
      <c r="A210" s="4" t="inlineStr">
        <is>
          <t>Book value, assets</t>
        </is>
      </c>
      <c r="B210" s="5" t="n">
        <v>12840</v>
      </c>
      <c r="C210" s="5" t="n">
        <v>29377</v>
      </c>
    </row>
    <row r="211">
      <c r="A211" s="4" t="inlineStr">
        <is>
          <t>Manufacturing Industry: | Non-residential construction | Loans and receivables, category | Gross balance</t>
        </is>
      </c>
      <c r="B211" s="4" t="inlineStr">
        <is>
          <t xml:space="preserve"> </t>
        </is>
      </c>
      <c r="C211" s="4" t="inlineStr">
        <is>
          <t xml:space="preserve"> </t>
        </is>
      </c>
    </row>
    <row r="212">
      <c r="A212" s="3" t="inlineStr">
        <is>
          <t>Schedule of Risk Concentration [Line Items]</t>
        </is>
      </c>
      <c r="B212" s="4" t="inlineStr">
        <is>
          <t xml:space="preserve"> </t>
        </is>
      </c>
      <c r="C212" s="4" t="inlineStr">
        <is>
          <t xml:space="preserve"> </t>
        </is>
      </c>
    </row>
    <row r="213">
      <c r="A213" s="4" t="inlineStr">
        <is>
          <t>Book value, assets</t>
        </is>
      </c>
      <c r="B213" s="5" t="n">
        <v>562721</v>
      </c>
      <c r="C213" s="5" t="n">
        <v>549205</v>
      </c>
    </row>
    <row r="214">
      <c r="A214" s="4" t="inlineStr">
        <is>
          <t>Manufacturing Industry: | Non-residential construction | Loans and receivables, category | Gross balance | 12-month expected credit losses | Impaired financial assets</t>
        </is>
      </c>
      <c r="B214" s="4" t="inlineStr">
        <is>
          <t xml:space="preserve"> </t>
        </is>
      </c>
      <c r="C214" s="4" t="inlineStr">
        <is>
          <t xml:space="preserve"> </t>
        </is>
      </c>
    </row>
    <row r="215">
      <c r="A215" s="3" t="inlineStr">
        <is>
          <t>Schedule of Risk Concentration [Line Items]</t>
        </is>
      </c>
      <c r="B215" s="4" t="inlineStr">
        <is>
          <t xml:space="preserve"> </t>
        </is>
      </c>
      <c r="C215" s="4" t="inlineStr">
        <is>
          <t xml:space="preserve"> </t>
        </is>
      </c>
    </row>
    <row r="216">
      <c r="A216" s="4" t="inlineStr">
        <is>
          <t>Book value, assets</t>
        </is>
      </c>
      <c r="B216" s="5" t="n">
        <v>512234</v>
      </c>
      <c r="C216" s="5" t="n">
        <v>472579</v>
      </c>
    </row>
    <row r="217">
      <c r="A217" s="4" t="inlineStr">
        <is>
          <t>Manufacturing Industry: | Non-residential construction | Loans and receivables, category | Gross balance | Expected Credit Losses | Impaired financial assets</t>
        </is>
      </c>
      <c r="B217" s="4" t="inlineStr">
        <is>
          <t xml:space="preserve"> </t>
        </is>
      </c>
      <c r="C217" s="4" t="inlineStr">
        <is>
          <t xml:space="preserve"> </t>
        </is>
      </c>
    </row>
    <row r="218">
      <c r="A218" s="3" t="inlineStr">
        <is>
          <t>Schedule of Risk Concentration [Line Items]</t>
        </is>
      </c>
      <c r="B218" s="4" t="inlineStr">
        <is>
          <t xml:space="preserve"> </t>
        </is>
      </c>
      <c r="C218" s="4" t="inlineStr">
        <is>
          <t xml:space="preserve"> </t>
        </is>
      </c>
    </row>
    <row r="219">
      <c r="A219" s="4" t="inlineStr">
        <is>
          <t>Book value, assets</t>
        </is>
      </c>
      <c r="B219" s="5" t="n">
        <v>29644</v>
      </c>
      <c r="C219" s="5" t="n">
        <v>48231</v>
      </c>
    </row>
    <row r="220">
      <c r="A220" s="4" t="inlineStr">
        <is>
          <t>Manufacturing Industry: | Non-residential construction | Loans and receivables, category | Gross balance | Expected Credit Losses | Non-impaired financial assets</t>
        </is>
      </c>
      <c r="B220" s="4" t="inlineStr">
        <is>
          <t xml:space="preserve"> </t>
        </is>
      </c>
      <c r="C220" s="4" t="inlineStr">
        <is>
          <t xml:space="preserve"> </t>
        </is>
      </c>
    </row>
    <row r="221">
      <c r="A221" s="3" t="inlineStr">
        <is>
          <t>Schedule of Risk Concentration [Line Items]</t>
        </is>
      </c>
      <c r="B221" s="4" t="inlineStr">
        <is>
          <t xml:space="preserve"> </t>
        </is>
      </c>
      <c r="C221" s="4" t="inlineStr">
        <is>
          <t xml:space="preserve"> </t>
        </is>
      </c>
    </row>
    <row r="222">
      <c r="A222" s="4" t="inlineStr">
        <is>
          <t>Book value, assets</t>
        </is>
      </c>
      <c r="B222" s="5" t="n">
        <v>20843</v>
      </c>
      <c r="C222" s="5" t="n">
        <v>28395</v>
      </c>
    </row>
    <row r="223">
      <c r="A223" s="4" t="inlineStr">
        <is>
          <t>Manufacturing Industry: | Wholesale trade | Loans and receivables, category | Gross balance</t>
        </is>
      </c>
      <c r="B223" s="4" t="inlineStr">
        <is>
          <t xml:space="preserve"> </t>
        </is>
      </c>
      <c r="C223" s="4" t="inlineStr">
        <is>
          <t xml:space="preserve"> </t>
        </is>
      </c>
    </row>
    <row r="224">
      <c r="A224" s="3" t="inlineStr">
        <is>
          <t>Schedule of Risk Concentration [Line Items]</t>
        </is>
      </c>
      <c r="B224" s="4" t="inlineStr">
        <is>
          <t xml:space="preserve"> </t>
        </is>
      </c>
      <c r="C224" s="4" t="inlineStr">
        <is>
          <t xml:space="preserve"> </t>
        </is>
      </c>
    </row>
    <row r="225">
      <c r="A225" s="4" t="inlineStr">
        <is>
          <t>Book value, assets</t>
        </is>
      </c>
      <c r="B225" s="5" t="n">
        <v>1836710</v>
      </c>
      <c r="C225" s="5" t="n">
        <v>1689351</v>
      </c>
    </row>
    <row r="226">
      <c r="A226" s="4" t="inlineStr">
        <is>
          <t>Manufacturing Industry: | Wholesale trade | Loans and receivables, category | Gross balance | 12-month expected credit losses | Impaired financial assets</t>
        </is>
      </c>
      <c r="B226" s="4" t="inlineStr">
        <is>
          <t xml:space="preserve"> </t>
        </is>
      </c>
      <c r="C226" s="4" t="inlineStr">
        <is>
          <t xml:space="preserve"> </t>
        </is>
      </c>
    </row>
    <row r="227">
      <c r="A227" s="3" t="inlineStr">
        <is>
          <t>Schedule of Risk Concentration [Line Items]</t>
        </is>
      </c>
      <c r="B227" s="4" t="inlineStr">
        <is>
          <t xml:space="preserve"> </t>
        </is>
      </c>
      <c r="C227" s="4" t="inlineStr">
        <is>
          <t xml:space="preserve"> </t>
        </is>
      </c>
    </row>
    <row r="228">
      <c r="A228" s="4" t="inlineStr">
        <is>
          <t>Book value, assets</t>
        </is>
      </c>
      <c r="B228" s="5" t="n">
        <v>1560877</v>
      </c>
      <c r="C228" s="5" t="n">
        <v>1420083</v>
      </c>
    </row>
    <row r="229">
      <c r="A229" s="4" t="inlineStr">
        <is>
          <t>Manufacturing Industry: | Wholesale trade | Loans and receivables, category | Gross balance | Expected Credit Losses | Impaired financial assets</t>
        </is>
      </c>
      <c r="B229" s="4" t="inlineStr">
        <is>
          <t xml:space="preserve"> </t>
        </is>
      </c>
      <c r="C229" s="4" t="inlineStr">
        <is>
          <t xml:space="preserve"> </t>
        </is>
      </c>
    </row>
    <row r="230">
      <c r="A230" s="3" t="inlineStr">
        <is>
          <t>Schedule of Risk Concentration [Line Items]</t>
        </is>
      </c>
      <c r="B230" s="4" t="inlineStr">
        <is>
          <t xml:space="preserve"> </t>
        </is>
      </c>
      <c r="C230" s="4" t="inlineStr">
        <is>
          <t xml:space="preserve"> </t>
        </is>
      </c>
    </row>
    <row r="231">
      <c r="A231" s="4" t="inlineStr">
        <is>
          <t>Book value, assets</t>
        </is>
      </c>
      <c r="B231" s="5" t="n">
        <v>171345</v>
      </c>
      <c r="C231" s="5" t="n">
        <v>163872</v>
      </c>
    </row>
    <row r="232">
      <c r="A232" s="4" t="inlineStr">
        <is>
          <t>Manufacturing Industry: | Wholesale trade | Loans and receivables, category | Gross balance | Expected Credit Losses | Non-impaired financial assets</t>
        </is>
      </c>
      <c r="B232" s="4" t="inlineStr">
        <is>
          <t xml:space="preserve"> </t>
        </is>
      </c>
      <c r="C232" s="4" t="inlineStr">
        <is>
          <t xml:space="preserve"> </t>
        </is>
      </c>
    </row>
    <row r="233">
      <c r="A233" s="3" t="inlineStr">
        <is>
          <t>Schedule of Risk Concentration [Line Items]</t>
        </is>
      </c>
      <c r="B233" s="4" t="inlineStr">
        <is>
          <t xml:space="preserve"> </t>
        </is>
      </c>
      <c r="C233" s="4" t="inlineStr">
        <is>
          <t xml:space="preserve"> </t>
        </is>
      </c>
    </row>
    <row r="234">
      <c r="A234" s="4" t="inlineStr">
        <is>
          <t>Book value, assets</t>
        </is>
      </c>
      <c r="B234" s="5" t="n">
        <v>104488</v>
      </c>
      <c r="C234" s="5" t="n">
        <v>105396</v>
      </c>
    </row>
    <row r="235">
      <c r="A235" s="4" t="inlineStr">
        <is>
          <t>Manufacturing Industry: | Retail trade, restaurants and hotels | Loans and receivables, category | Gross balance</t>
        </is>
      </c>
      <c r="B235" s="4" t="inlineStr">
        <is>
          <t xml:space="preserve"> </t>
        </is>
      </c>
      <c r="C235" s="4" t="inlineStr">
        <is>
          <t xml:space="preserve"> </t>
        </is>
      </c>
    </row>
    <row r="236">
      <c r="A236" s="3" t="inlineStr">
        <is>
          <t>Schedule of Risk Concentration [Line Items]</t>
        </is>
      </c>
      <c r="B236" s="4" t="inlineStr">
        <is>
          <t xml:space="preserve"> </t>
        </is>
      </c>
      <c r="C236" s="4" t="inlineStr">
        <is>
          <t xml:space="preserve"> </t>
        </is>
      </c>
    </row>
    <row r="237">
      <c r="A237" s="4" t="inlineStr">
        <is>
          <t>Book value, assets</t>
        </is>
      </c>
      <c r="B237" s="5" t="n">
        <v>1552915</v>
      </c>
      <c r="C237" s="5" t="n">
        <v>1663719</v>
      </c>
    </row>
    <row r="238">
      <c r="A238" s="4" t="inlineStr">
        <is>
          <t>Manufacturing Industry: | Retail trade, restaurants and hotels | Loans and receivables, category | Gross balance | 12-month expected credit losses | Impaired financial assets</t>
        </is>
      </c>
      <c r="B238" s="4" t="inlineStr">
        <is>
          <t xml:space="preserve"> </t>
        </is>
      </c>
      <c r="C238" s="4" t="inlineStr">
        <is>
          <t xml:space="preserve"> </t>
        </is>
      </c>
    </row>
    <row r="239">
      <c r="A239" s="3" t="inlineStr">
        <is>
          <t>Schedule of Risk Concentration [Line Items]</t>
        </is>
      </c>
      <c r="B239" s="4" t="inlineStr">
        <is>
          <t xml:space="preserve"> </t>
        </is>
      </c>
      <c r="C239" s="4" t="inlineStr">
        <is>
          <t xml:space="preserve"> </t>
        </is>
      </c>
    </row>
    <row r="240">
      <c r="A240" s="4" t="inlineStr">
        <is>
          <t>Book value, assets</t>
        </is>
      </c>
      <c r="B240" s="5" t="n">
        <v>1367697</v>
      </c>
      <c r="C240" s="5" t="n">
        <v>1501379</v>
      </c>
    </row>
    <row r="241">
      <c r="A241" s="4" t="inlineStr">
        <is>
          <t>Manufacturing Industry: | Retail trade, restaurants and hotels | Loans and receivables, category | Gross balance | Expected Credit Losses | Impaired financial assets</t>
        </is>
      </c>
      <c r="B241" s="4" t="inlineStr">
        <is>
          <t xml:space="preserve"> </t>
        </is>
      </c>
      <c r="C241" s="4" t="inlineStr">
        <is>
          <t xml:space="preserve"> </t>
        </is>
      </c>
    </row>
    <row r="242">
      <c r="A242" s="3" t="inlineStr">
        <is>
          <t>Schedule of Risk Concentration [Line Items]</t>
        </is>
      </c>
      <c r="B242" s="4" t="inlineStr">
        <is>
          <t xml:space="preserve"> </t>
        </is>
      </c>
      <c r="C242" s="4" t="inlineStr">
        <is>
          <t xml:space="preserve"> </t>
        </is>
      </c>
    </row>
    <row r="243">
      <c r="A243" s="4" t="inlineStr">
        <is>
          <t>Book value, assets</t>
        </is>
      </c>
      <c r="B243" s="5" t="n">
        <v>105453</v>
      </c>
      <c r="C243" s="5" t="n">
        <v>87365</v>
      </c>
    </row>
    <row r="244">
      <c r="A244" s="4" t="inlineStr">
        <is>
          <t>Manufacturing Industry: | Retail trade, restaurants and hotels | Loans and receivables, category | Gross balance | Expected Credit Losses | Non-impaired financial assets</t>
        </is>
      </c>
      <c r="B244" s="4" t="inlineStr">
        <is>
          <t xml:space="preserve"> </t>
        </is>
      </c>
      <c r="C244" s="4" t="inlineStr">
        <is>
          <t xml:space="preserve"> </t>
        </is>
      </c>
    </row>
    <row r="245">
      <c r="A245" s="3" t="inlineStr">
        <is>
          <t>Schedule of Risk Concentration [Line Items]</t>
        </is>
      </c>
      <c r="B245" s="4" t="inlineStr">
        <is>
          <t xml:space="preserve"> </t>
        </is>
      </c>
      <c r="C245" s="4" t="inlineStr">
        <is>
          <t xml:space="preserve"> </t>
        </is>
      </c>
    </row>
    <row r="246">
      <c r="A246" s="4" t="inlineStr">
        <is>
          <t>Book value, assets</t>
        </is>
      </c>
      <c r="B246" s="5" t="n">
        <v>79765</v>
      </c>
      <c r="C246" s="5" t="n">
        <v>74975</v>
      </c>
    </row>
    <row r="247">
      <c r="A247" s="4" t="inlineStr">
        <is>
          <t>Manufacturing Industry: | Transport and storage | Loans and receivables, category | Gross balance</t>
        </is>
      </c>
      <c r="B247" s="4" t="inlineStr">
        <is>
          <t xml:space="preserve"> </t>
        </is>
      </c>
      <c r="C247" s="4" t="inlineStr">
        <is>
          <t xml:space="preserve"> </t>
        </is>
      </c>
    </row>
    <row r="248">
      <c r="A248" s="3" t="inlineStr">
        <is>
          <t>Schedule of Risk Concentration [Line Items]</t>
        </is>
      </c>
      <c r="B248" s="4" t="inlineStr">
        <is>
          <t xml:space="preserve"> </t>
        </is>
      </c>
      <c r="C248" s="4" t="inlineStr">
        <is>
          <t xml:space="preserve"> </t>
        </is>
      </c>
    </row>
    <row r="249">
      <c r="A249" s="4" t="inlineStr">
        <is>
          <t>Book value, assets</t>
        </is>
      </c>
      <c r="B249" s="5" t="n">
        <v>799476</v>
      </c>
      <c r="C249" s="5" t="n">
        <v>712522</v>
      </c>
    </row>
    <row r="250">
      <c r="A250" s="4" t="inlineStr">
        <is>
          <t>Manufacturing Industry: | Transport and storage | Loans and receivables, category | Gross balance | 12-month expected credit losses | Impaired financial assets</t>
        </is>
      </c>
      <c r="B250" s="4" t="inlineStr">
        <is>
          <t xml:space="preserve"> </t>
        </is>
      </c>
      <c r="C250" s="4" t="inlineStr">
        <is>
          <t xml:space="preserve"> </t>
        </is>
      </c>
    </row>
    <row r="251">
      <c r="A251" s="3" t="inlineStr">
        <is>
          <t>Schedule of Risk Concentration [Line Items]</t>
        </is>
      </c>
      <c r="B251" s="4" t="inlineStr">
        <is>
          <t xml:space="preserve"> </t>
        </is>
      </c>
      <c r="C251" s="4" t="inlineStr">
        <is>
          <t xml:space="preserve"> </t>
        </is>
      </c>
    </row>
    <row r="252">
      <c r="A252" s="4" t="inlineStr">
        <is>
          <t>Book value, assets</t>
        </is>
      </c>
      <c r="B252" s="5" t="n">
        <v>693354</v>
      </c>
      <c r="C252" s="5" t="n">
        <v>600729</v>
      </c>
    </row>
    <row r="253">
      <c r="A253" s="4" t="inlineStr">
        <is>
          <t>Manufacturing Industry: | Transport and storage | Loans and receivables, category | Gross balance | Expected Credit Losses | Impaired financial assets</t>
        </is>
      </c>
      <c r="B253" s="4" t="inlineStr">
        <is>
          <t xml:space="preserve"> </t>
        </is>
      </c>
      <c r="C253" s="4" t="inlineStr">
        <is>
          <t xml:space="preserve"> </t>
        </is>
      </c>
    </row>
    <row r="254">
      <c r="A254" s="3" t="inlineStr">
        <is>
          <t>Schedule of Risk Concentration [Line Items]</t>
        </is>
      </c>
      <c r="B254" s="4" t="inlineStr">
        <is>
          <t xml:space="preserve"> </t>
        </is>
      </c>
      <c r="C254" s="4" t="inlineStr">
        <is>
          <t xml:space="preserve"> </t>
        </is>
      </c>
    </row>
    <row r="255">
      <c r="A255" s="4" t="inlineStr">
        <is>
          <t>Book value, assets</t>
        </is>
      </c>
      <c r="B255" s="5" t="n">
        <v>55381</v>
      </c>
      <c r="C255" s="5" t="n">
        <v>54860</v>
      </c>
    </row>
    <row r="256">
      <c r="A256" s="4" t="inlineStr">
        <is>
          <t>Manufacturing Industry: | Transport and storage | Loans and receivables, category | Gross balance | Expected Credit Losses | Non-impaired financial assets</t>
        </is>
      </c>
      <c r="B256" s="4" t="inlineStr">
        <is>
          <t xml:space="preserve"> </t>
        </is>
      </c>
      <c r="C256" s="4" t="inlineStr">
        <is>
          <t xml:space="preserve"> </t>
        </is>
      </c>
    </row>
    <row r="257">
      <c r="A257" s="3" t="inlineStr">
        <is>
          <t>Schedule of Risk Concentration [Line Items]</t>
        </is>
      </c>
      <c r="B257" s="4" t="inlineStr">
        <is>
          <t xml:space="preserve"> </t>
        </is>
      </c>
      <c r="C257" s="4" t="inlineStr">
        <is>
          <t xml:space="preserve"> </t>
        </is>
      </c>
    </row>
    <row r="258">
      <c r="A258" s="4" t="inlineStr">
        <is>
          <t>Book value, assets</t>
        </is>
      </c>
      <c r="B258" s="5" t="n">
        <v>50741</v>
      </c>
      <c r="C258" s="5" t="n">
        <v>56933</v>
      </c>
    </row>
    <row r="259">
      <c r="A259" s="4" t="inlineStr">
        <is>
          <t>Manufacturing Industry: | Telecommunications | Loans and receivables, category | Gross balance</t>
        </is>
      </c>
      <c r="B259" s="4" t="inlineStr">
        <is>
          <t xml:space="preserve"> </t>
        </is>
      </c>
      <c r="C259" s="4" t="inlineStr">
        <is>
          <t xml:space="preserve"> </t>
        </is>
      </c>
    </row>
    <row r="260">
      <c r="A260" s="3" t="inlineStr">
        <is>
          <t>Schedule of Risk Concentration [Line Items]</t>
        </is>
      </c>
      <c r="B260" s="4" t="inlineStr">
        <is>
          <t xml:space="preserve"> </t>
        </is>
      </c>
      <c r="C260" s="4" t="inlineStr">
        <is>
          <t xml:space="preserve"> </t>
        </is>
      </c>
    </row>
    <row r="261">
      <c r="A261" s="4" t="inlineStr">
        <is>
          <t>Book value, assets</t>
        </is>
      </c>
      <c r="B261" s="5" t="n">
        <v>532259</v>
      </c>
      <c r="C261" s="5" t="n">
        <v>474157</v>
      </c>
    </row>
    <row r="262">
      <c r="A262" s="4" t="inlineStr">
        <is>
          <t>Manufacturing Industry: | Telecommunications | Loans and receivables, category | Gross balance | 12-month expected credit losses | Impaired financial assets</t>
        </is>
      </c>
      <c r="B262" s="4" t="inlineStr">
        <is>
          <t xml:space="preserve"> </t>
        </is>
      </c>
      <c r="C262" s="4" t="inlineStr">
        <is>
          <t xml:space="preserve"> </t>
        </is>
      </c>
    </row>
    <row r="263">
      <c r="A263" s="3" t="inlineStr">
        <is>
          <t>Schedule of Risk Concentration [Line Items]</t>
        </is>
      </c>
      <c r="B263" s="4" t="inlineStr">
        <is>
          <t xml:space="preserve"> </t>
        </is>
      </c>
      <c r="C263" s="4" t="inlineStr">
        <is>
          <t xml:space="preserve"> </t>
        </is>
      </c>
    </row>
    <row r="264">
      <c r="A264" s="4" t="inlineStr">
        <is>
          <t>Book value, assets</t>
        </is>
      </c>
      <c r="B264" s="5" t="n">
        <v>504811</v>
      </c>
      <c r="C264" s="5" t="n">
        <v>450555</v>
      </c>
    </row>
    <row r="265">
      <c r="A265" s="4" t="inlineStr">
        <is>
          <t>Manufacturing Industry: | Telecommunications | Loans and receivables, category | Gross balance | Expected Credit Losses | Impaired financial assets</t>
        </is>
      </c>
      <c r="B265" s="4" t="inlineStr">
        <is>
          <t xml:space="preserve"> </t>
        </is>
      </c>
      <c r="C265" s="4" t="inlineStr">
        <is>
          <t xml:space="preserve"> </t>
        </is>
      </c>
    </row>
    <row r="266">
      <c r="A266" s="3" t="inlineStr">
        <is>
          <t>Schedule of Risk Concentration [Line Items]</t>
        </is>
      </c>
      <c r="B266" s="4" t="inlineStr">
        <is>
          <t xml:space="preserve"> </t>
        </is>
      </c>
      <c r="C266" s="4" t="inlineStr">
        <is>
          <t xml:space="preserve"> </t>
        </is>
      </c>
    </row>
    <row r="267">
      <c r="A267" s="4" t="inlineStr">
        <is>
          <t>Book value, assets</t>
        </is>
      </c>
      <c r="B267" s="5" t="n">
        <v>10265</v>
      </c>
      <c r="C267" s="5" t="n">
        <v>7261</v>
      </c>
    </row>
    <row r="268">
      <c r="A268" s="4" t="inlineStr">
        <is>
          <t>Manufacturing Industry: | Telecommunications | Loans and receivables, category | Gross balance | Expected Credit Losses | Non-impaired financial assets</t>
        </is>
      </c>
      <c r="B268" s="4" t="inlineStr">
        <is>
          <t xml:space="preserve"> </t>
        </is>
      </c>
      <c r="C268" s="4" t="inlineStr">
        <is>
          <t xml:space="preserve"> </t>
        </is>
      </c>
    </row>
    <row r="269">
      <c r="A269" s="3" t="inlineStr">
        <is>
          <t>Schedule of Risk Concentration [Line Items]</t>
        </is>
      </c>
      <c r="B269" s="4" t="inlineStr">
        <is>
          <t xml:space="preserve"> </t>
        </is>
      </c>
      <c r="C269" s="4" t="inlineStr">
        <is>
          <t xml:space="preserve"> </t>
        </is>
      </c>
    </row>
    <row r="270">
      <c r="A270" s="4" t="inlineStr">
        <is>
          <t>Book value, assets</t>
        </is>
      </c>
      <c r="B270" s="5" t="n">
        <v>17183</v>
      </c>
      <c r="C270" s="5" t="n">
        <v>16341</v>
      </c>
    </row>
    <row r="271">
      <c r="A271" s="4" t="inlineStr">
        <is>
          <t>Manufacturing Industry: | Financial services | Loans and receivables, category | Gross balance</t>
        </is>
      </c>
      <c r="B271" s="4" t="inlineStr">
        <is>
          <t xml:space="preserve"> </t>
        </is>
      </c>
      <c r="C271" s="4" t="inlineStr">
        <is>
          <t xml:space="preserve"> </t>
        </is>
      </c>
    </row>
    <row r="272">
      <c r="A272" s="3" t="inlineStr">
        <is>
          <t>Schedule of Risk Concentration [Line Items]</t>
        </is>
      </c>
      <c r="B272" s="4" t="inlineStr">
        <is>
          <t xml:space="preserve"> </t>
        </is>
      </c>
      <c r="C272" s="4" t="inlineStr">
        <is>
          <t xml:space="preserve"> </t>
        </is>
      </c>
    </row>
    <row r="273">
      <c r="A273" s="4" t="inlineStr">
        <is>
          <t>Book value, assets</t>
        </is>
      </c>
      <c r="B273" s="5" t="n">
        <v>644312</v>
      </c>
      <c r="C273" s="5" t="n">
        <v>579234</v>
      </c>
    </row>
    <row r="274">
      <c r="A274" s="4" t="inlineStr">
        <is>
          <t>Manufacturing Industry: | Financial services | Loans and receivables, category | Gross balance | 12-month expected credit losses | Impaired financial assets</t>
        </is>
      </c>
      <c r="B274" s="4" t="inlineStr">
        <is>
          <t xml:space="preserve"> </t>
        </is>
      </c>
      <c r="C274" s="4" t="inlineStr">
        <is>
          <t xml:space="preserve"> </t>
        </is>
      </c>
    </row>
    <row r="275">
      <c r="A275" s="3" t="inlineStr">
        <is>
          <t>Schedule of Risk Concentration [Line Items]</t>
        </is>
      </c>
      <c r="B275" s="4" t="inlineStr">
        <is>
          <t xml:space="preserve"> </t>
        </is>
      </c>
      <c r="C275" s="4" t="inlineStr">
        <is>
          <t xml:space="preserve"> </t>
        </is>
      </c>
    </row>
    <row r="276">
      <c r="A276" s="4" t="inlineStr">
        <is>
          <t>Book value, assets</t>
        </is>
      </c>
      <c r="B276" s="5" t="n">
        <v>610158</v>
      </c>
      <c r="C276" s="5" t="n">
        <v>575666</v>
      </c>
    </row>
    <row r="277">
      <c r="A277" s="4" t="inlineStr">
        <is>
          <t>Manufacturing Industry: | Financial services | Loans and receivables, category | Gross balance | Expected Credit Losses | Impaired financial assets</t>
        </is>
      </c>
      <c r="B277" s="4" t="inlineStr">
        <is>
          <t xml:space="preserve"> </t>
        </is>
      </c>
      <c r="C277" s="4" t="inlineStr">
        <is>
          <t xml:space="preserve"> </t>
        </is>
      </c>
    </row>
    <row r="278">
      <c r="A278" s="3" t="inlineStr">
        <is>
          <t>Schedule of Risk Concentration [Line Items]</t>
        </is>
      </c>
      <c r="B278" s="4" t="inlineStr">
        <is>
          <t xml:space="preserve"> </t>
        </is>
      </c>
      <c r="C278" s="4" t="inlineStr">
        <is>
          <t xml:space="preserve"> </t>
        </is>
      </c>
    </row>
    <row r="279">
      <c r="A279" s="4" t="inlineStr">
        <is>
          <t>Book value, assets</t>
        </is>
      </c>
      <c r="B279" s="5" t="n">
        <v>1135</v>
      </c>
      <c r="C279" s="5" t="n">
        <v>912</v>
      </c>
    </row>
    <row r="280">
      <c r="A280" s="4" t="inlineStr">
        <is>
          <t>Manufacturing Industry: | Financial services | Loans and receivables, category | Gross balance | Expected Credit Losses | Non-impaired financial assets</t>
        </is>
      </c>
      <c r="B280" s="4" t="inlineStr">
        <is>
          <t xml:space="preserve"> </t>
        </is>
      </c>
      <c r="C280" s="4" t="inlineStr">
        <is>
          <t xml:space="preserve"> </t>
        </is>
      </c>
    </row>
    <row r="281">
      <c r="A281" s="3" t="inlineStr">
        <is>
          <t>Schedule of Risk Concentration [Line Items]</t>
        </is>
      </c>
      <c r="B281" s="4" t="inlineStr">
        <is>
          <t xml:space="preserve"> </t>
        </is>
      </c>
      <c r="C281" s="4" t="inlineStr">
        <is>
          <t xml:space="preserve"> </t>
        </is>
      </c>
    </row>
    <row r="282">
      <c r="A282" s="4" t="inlineStr">
        <is>
          <t>Book value, assets</t>
        </is>
      </c>
      <c r="B282" s="5" t="n">
        <v>33019</v>
      </c>
      <c r="C282" s="5" t="n">
        <v>2656</v>
      </c>
    </row>
    <row r="283">
      <c r="A283" s="4" t="inlineStr">
        <is>
          <t>Manufacturing Industry: | Real estate services | Loans and receivables, category | Gross balance</t>
        </is>
      </c>
      <c r="B283" s="4" t="inlineStr">
        <is>
          <t xml:space="preserve"> </t>
        </is>
      </c>
      <c r="C283" s="4" t="inlineStr">
        <is>
          <t xml:space="preserve"> </t>
        </is>
      </c>
    </row>
    <row r="284">
      <c r="A284" s="3" t="inlineStr">
        <is>
          <t>Schedule of Risk Concentration [Line Items]</t>
        </is>
      </c>
      <c r="B284" s="4" t="inlineStr">
        <is>
          <t xml:space="preserve"> </t>
        </is>
      </c>
      <c r="C284" s="4" t="inlineStr">
        <is>
          <t xml:space="preserve"> </t>
        </is>
      </c>
    </row>
    <row r="285">
      <c r="A285" s="4" t="inlineStr">
        <is>
          <t>Book value, assets</t>
        </is>
      </c>
      <c r="B285" s="5" t="n">
        <v>2369220</v>
      </c>
      <c r="C285" s="5" t="n">
        <v>2623778</v>
      </c>
    </row>
    <row r="286">
      <c r="A286" s="4" t="inlineStr">
        <is>
          <t>Manufacturing Industry: | Real estate services | Loans and receivables, category | Gross balance | 12-month expected credit losses | Impaired financial assets</t>
        </is>
      </c>
      <c r="B286" s="4" t="inlineStr">
        <is>
          <t xml:space="preserve"> </t>
        </is>
      </c>
      <c r="C286" s="4" t="inlineStr">
        <is>
          <t xml:space="preserve"> </t>
        </is>
      </c>
    </row>
    <row r="287">
      <c r="A287" s="3" t="inlineStr">
        <is>
          <t>Schedule of Risk Concentration [Line Items]</t>
        </is>
      </c>
      <c r="B287" s="4" t="inlineStr">
        <is>
          <t xml:space="preserve"> </t>
        </is>
      </c>
      <c r="C287" s="4" t="inlineStr">
        <is>
          <t xml:space="preserve"> </t>
        </is>
      </c>
    </row>
    <row r="288">
      <c r="A288" s="4" t="inlineStr">
        <is>
          <t>Book value, assets</t>
        </is>
      </c>
      <c r="B288" s="5" t="n">
        <v>2010898</v>
      </c>
      <c r="C288" s="5" t="n">
        <v>2237404</v>
      </c>
    </row>
    <row r="289">
      <c r="A289" s="4" t="inlineStr">
        <is>
          <t>Manufacturing Industry: | Real estate services | Loans and receivables, category | Gross balance | Expected Credit Losses | Impaired financial assets</t>
        </is>
      </c>
      <c r="B289" s="4" t="inlineStr">
        <is>
          <t xml:space="preserve"> </t>
        </is>
      </c>
      <c r="C289" s="4" t="inlineStr">
        <is>
          <t xml:space="preserve"> </t>
        </is>
      </c>
    </row>
    <row r="290">
      <c r="A290" s="3" t="inlineStr">
        <is>
          <t>Schedule of Risk Concentration [Line Items]</t>
        </is>
      </c>
      <c r="B290" s="4" t="inlineStr">
        <is>
          <t xml:space="preserve"> </t>
        </is>
      </c>
      <c r="C290" s="4" t="inlineStr">
        <is>
          <t xml:space="preserve"> </t>
        </is>
      </c>
    </row>
    <row r="291">
      <c r="A291" s="4" t="inlineStr">
        <is>
          <t>Book value, assets</t>
        </is>
      </c>
      <c r="B291" s="5" t="n">
        <v>153315</v>
      </c>
      <c r="C291" s="5" t="n">
        <v>154694</v>
      </c>
    </row>
    <row r="292">
      <c r="A292" s="4" t="inlineStr">
        <is>
          <t>Manufacturing Industry: | Real estate services | Loans and receivables, category | Gross balance | Expected Credit Losses | Non-impaired financial assets</t>
        </is>
      </c>
      <c r="B292" s="4" t="inlineStr">
        <is>
          <t xml:space="preserve"> </t>
        </is>
      </c>
      <c r="C292" s="4" t="inlineStr">
        <is>
          <t xml:space="preserve"> </t>
        </is>
      </c>
    </row>
    <row r="293">
      <c r="A293" s="3" t="inlineStr">
        <is>
          <t>Schedule of Risk Concentration [Line Items]</t>
        </is>
      </c>
      <c r="B293" s="4" t="inlineStr">
        <is>
          <t xml:space="preserve"> </t>
        </is>
      </c>
      <c r="C293" s="4" t="inlineStr">
        <is>
          <t xml:space="preserve"> </t>
        </is>
      </c>
    </row>
    <row r="294">
      <c r="A294" s="4" t="inlineStr">
        <is>
          <t>Book value, assets</t>
        </is>
      </c>
      <c r="B294" s="5" t="n">
        <v>205007</v>
      </c>
      <c r="C294" s="5" t="n">
        <v>231680</v>
      </c>
    </row>
    <row r="295">
      <c r="A295" s="4" t="inlineStr">
        <is>
          <t>Manufacturing Industry: | Social services and other community services | Loans and receivables, category | Gross balance</t>
        </is>
      </c>
      <c r="B295" s="4" t="inlineStr">
        <is>
          <t xml:space="preserve"> </t>
        </is>
      </c>
      <c r="C295" s="4" t="inlineStr">
        <is>
          <t xml:space="preserve"> </t>
        </is>
      </c>
    </row>
    <row r="296">
      <c r="A296" s="3" t="inlineStr">
        <is>
          <t>Schedule of Risk Concentration [Line Items]</t>
        </is>
      </c>
      <c r="B296" s="4" t="inlineStr">
        <is>
          <t xml:space="preserve"> </t>
        </is>
      </c>
      <c r="C296" s="4" t="inlineStr">
        <is>
          <t xml:space="preserve"> </t>
        </is>
      </c>
    </row>
    <row r="297">
      <c r="A297" s="4" t="inlineStr">
        <is>
          <t>Book value, assets</t>
        </is>
      </c>
      <c r="B297" s="5" t="n">
        <v>4925910</v>
      </c>
      <c r="C297" s="5" t="n">
        <v>5453198</v>
      </c>
    </row>
    <row r="298">
      <c r="A298" s="4" t="inlineStr">
        <is>
          <t>Manufacturing Industry: | Social services and other community services | Loans and receivables, category | Gross balance | 12-month expected credit losses | Impaired financial assets</t>
        </is>
      </c>
      <c r="B298" s="4" t="inlineStr">
        <is>
          <t xml:space="preserve"> </t>
        </is>
      </c>
      <c r="C298" s="4" t="inlineStr">
        <is>
          <t xml:space="preserve"> </t>
        </is>
      </c>
    </row>
    <row r="299">
      <c r="A299" s="3" t="inlineStr">
        <is>
          <t>Schedule of Risk Concentration [Line Items]</t>
        </is>
      </c>
      <c r="B299" s="4" t="inlineStr">
        <is>
          <t xml:space="preserve"> </t>
        </is>
      </c>
      <c r="C299" s="4" t="inlineStr">
        <is>
          <t xml:space="preserve"> </t>
        </is>
      </c>
    </row>
    <row r="300">
      <c r="A300" s="4" t="inlineStr">
        <is>
          <t>Book value, assets</t>
        </is>
      </c>
      <c r="B300" s="5" t="n">
        <v>4032140</v>
      </c>
      <c r="C300" s="5" t="n">
        <v>4602449</v>
      </c>
    </row>
    <row r="301">
      <c r="A301" s="4" t="inlineStr">
        <is>
          <t>Manufacturing Industry: | Social services and other community services | Loans and receivables, category | Gross balance | Expected Credit Losses | Impaired financial assets</t>
        </is>
      </c>
      <c r="B301" s="4" t="inlineStr">
        <is>
          <t xml:space="preserve"> </t>
        </is>
      </c>
      <c r="C301" s="4" t="inlineStr">
        <is>
          <t xml:space="preserve"> </t>
        </is>
      </c>
    </row>
    <row r="302">
      <c r="A302" s="3" t="inlineStr">
        <is>
          <t>Schedule of Risk Concentration [Line Items]</t>
        </is>
      </c>
      <c r="B302" s="4" t="inlineStr">
        <is>
          <t xml:space="preserve"> </t>
        </is>
      </c>
      <c r="C302" s="4" t="inlineStr">
        <is>
          <t xml:space="preserve"> </t>
        </is>
      </c>
    </row>
    <row r="303">
      <c r="A303" s="4" t="inlineStr">
        <is>
          <t>Book value, assets</t>
        </is>
      </c>
      <c r="B303" s="5" t="n">
        <v>378008</v>
      </c>
      <c r="C303" s="5" t="n">
        <v>332220</v>
      </c>
    </row>
    <row r="304">
      <c r="A304" s="4" t="inlineStr">
        <is>
          <t>Manufacturing Industry: | Social services and other community services | Loans and receivables, category | Gross balance | Expected Credit Losses | Non-impaired financial assets</t>
        </is>
      </c>
      <c r="B304" s="4" t="inlineStr">
        <is>
          <t xml:space="preserve"> </t>
        </is>
      </c>
      <c r="C304" s="4" t="inlineStr">
        <is>
          <t xml:space="preserve"> </t>
        </is>
      </c>
    </row>
    <row r="305">
      <c r="A305" s="3" t="inlineStr">
        <is>
          <t>Schedule of Risk Concentration [Line Items]</t>
        </is>
      </c>
      <c r="B305" s="4" t="inlineStr">
        <is>
          <t xml:space="preserve"> </t>
        </is>
      </c>
      <c r="C305" s="4" t="inlineStr">
        <is>
          <t xml:space="preserve"> </t>
        </is>
      </c>
    </row>
    <row r="306">
      <c r="A306" s="4" t="inlineStr">
        <is>
          <t>Book value, assets</t>
        </is>
      </c>
      <c r="B306" s="5" t="n">
        <v>515762</v>
      </c>
      <c r="C306" s="5" t="n">
        <v>518529</v>
      </c>
    </row>
    <row r="307">
      <c r="A307" s="4" t="inlineStr">
        <is>
          <t>Mortgage loans | Gross balance</t>
        </is>
      </c>
      <c r="B307" s="4" t="inlineStr">
        <is>
          <t xml:space="preserve"> </t>
        </is>
      </c>
      <c r="C307" s="4" t="inlineStr">
        <is>
          <t xml:space="preserve"> </t>
        </is>
      </c>
    </row>
    <row r="308">
      <c r="A308" s="3" t="inlineStr">
        <is>
          <t>Schedule of Risk Concentration [Line Items]</t>
        </is>
      </c>
      <c r="B308" s="4" t="inlineStr">
        <is>
          <t xml:space="preserve"> </t>
        </is>
      </c>
      <c r="C308" s="4" t="inlineStr">
        <is>
          <t xml:space="preserve"> </t>
        </is>
      </c>
    </row>
    <row r="309">
      <c r="A309" s="4" t="inlineStr">
        <is>
          <t>Book value, assets</t>
        </is>
      </c>
      <c r="B309" s="5" t="n">
        <v>16367567</v>
      </c>
      <c r="C309" s="5" t="n">
        <v>16120315</v>
      </c>
    </row>
    <row r="310">
      <c r="A310" s="4" t="inlineStr">
        <is>
          <t>Mortgage loans | Loans and receivables, category | Gross balance</t>
        </is>
      </c>
      <c r="B310" s="4" t="inlineStr">
        <is>
          <t xml:space="preserve"> </t>
        </is>
      </c>
      <c r="C310" s="4" t="inlineStr">
        <is>
          <t xml:space="preserve"> </t>
        </is>
      </c>
    </row>
    <row r="311">
      <c r="A311" s="3" t="inlineStr">
        <is>
          <t>Schedule of Risk Concentration [Line Items]</t>
        </is>
      </c>
      <c r="B311" s="4" t="inlineStr">
        <is>
          <t xml:space="preserve"> </t>
        </is>
      </c>
      <c r="C311" s="4" t="inlineStr">
        <is>
          <t xml:space="preserve"> </t>
        </is>
      </c>
    </row>
    <row r="312">
      <c r="A312" s="4" t="inlineStr">
        <is>
          <t>Book value, assets</t>
        </is>
      </c>
      <c r="B312" s="5" t="n">
        <v>17559769</v>
      </c>
      <c r="C312" s="5" t="n">
        <v>17073439</v>
      </c>
    </row>
    <row r="313">
      <c r="A313" s="4" t="inlineStr">
        <is>
          <t>Mortgage loans | Loans and receivables, category | Gross balance | 12-month expected credit losses | Impaired financial assets</t>
        </is>
      </c>
      <c r="B313" s="4" t="inlineStr">
        <is>
          <t xml:space="preserve"> </t>
        </is>
      </c>
      <c r="C313" s="4" t="inlineStr">
        <is>
          <t xml:space="preserve"> </t>
        </is>
      </c>
    </row>
    <row r="314">
      <c r="A314" s="3" t="inlineStr">
        <is>
          <t>Schedule of Risk Concentration [Line Items]</t>
        </is>
      </c>
      <c r="B314" s="4" t="inlineStr">
        <is>
          <t xml:space="preserve"> </t>
        </is>
      </c>
      <c r="C314" s="4" t="inlineStr">
        <is>
          <t xml:space="preserve"> </t>
        </is>
      </c>
    </row>
    <row r="315">
      <c r="A315" s="4" t="inlineStr">
        <is>
          <t>Book value, assets</t>
        </is>
      </c>
      <c r="B315" s="5" t="n">
        <v>14762656</v>
      </c>
      <c r="C315" s="5" t="n">
        <v>14635723</v>
      </c>
    </row>
    <row r="316">
      <c r="A316" s="4" t="inlineStr">
        <is>
          <t>Mortgage loans | Loans and receivables, category | Gross balance | Expected Credit Losses | Impaired financial assets</t>
        </is>
      </c>
      <c r="B316" s="4" t="inlineStr">
        <is>
          <t xml:space="preserve"> </t>
        </is>
      </c>
      <c r="C316" s="4" t="inlineStr">
        <is>
          <t xml:space="preserve"> </t>
        </is>
      </c>
    </row>
    <row r="317">
      <c r="A317" s="3" t="inlineStr">
        <is>
          <t>Schedule of Risk Concentration [Line Items]</t>
        </is>
      </c>
      <c r="B317" s="4" t="inlineStr">
        <is>
          <t xml:space="preserve"> </t>
        </is>
      </c>
      <c r="C317" s="4" t="inlineStr">
        <is>
          <t xml:space="preserve"> </t>
        </is>
      </c>
    </row>
    <row r="318">
      <c r="A318" s="4" t="inlineStr">
        <is>
          <t>Book value, assets</t>
        </is>
      </c>
      <c r="B318" s="5" t="n">
        <v>852181</v>
      </c>
      <c r="C318" s="5" t="n">
        <v>724531</v>
      </c>
    </row>
    <row r="319">
      <c r="A319" s="4" t="inlineStr">
        <is>
          <t>Mortgage loans | Loans and receivables, category | Gross balance | Expected Credit Losses | Non-impaired financial assets</t>
        </is>
      </c>
      <c r="B319" s="4" t="inlineStr">
        <is>
          <t xml:space="preserve"> </t>
        </is>
      </c>
      <c r="C319" s="4" t="inlineStr">
        <is>
          <t xml:space="preserve"> </t>
        </is>
      </c>
    </row>
    <row r="320">
      <c r="A320" s="3" t="inlineStr">
        <is>
          <t>Schedule of Risk Concentration [Line Items]</t>
        </is>
      </c>
      <c r="B320" s="4" t="inlineStr">
        <is>
          <t xml:space="preserve"> </t>
        </is>
      </c>
      <c r="C320" s="4" t="inlineStr">
        <is>
          <t xml:space="preserve"> </t>
        </is>
      </c>
    </row>
    <row r="321">
      <c r="A321" s="4" t="inlineStr">
        <is>
          <t>Book value, assets</t>
        </is>
      </c>
      <c r="B321" s="5" t="n">
        <v>1944932</v>
      </c>
      <c r="C321" s="5" t="n">
        <v>1713185</v>
      </c>
    </row>
    <row r="322">
      <c r="A322" s="4" t="inlineStr">
        <is>
          <t>Consumer loans | Loans and receivables, category | Gross balance</t>
        </is>
      </c>
      <c r="B322" s="4" t="inlineStr">
        <is>
          <t xml:space="preserve"> </t>
        </is>
      </c>
      <c r="C322" s="4" t="inlineStr">
        <is>
          <t xml:space="preserve"> </t>
        </is>
      </c>
    </row>
    <row r="323">
      <c r="A323" s="3" t="inlineStr">
        <is>
          <t>Schedule of Risk Concentration [Line Items]</t>
        </is>
      </c>
      <c r="B323" s="4" t="inlineStr">
        <is>
          <t xml:space="preserve"> </t>
        </is>
      </c>
      <c r="C323" s="4" t="inlineStr">
        <is>
          <t xml:space="preserve"> </t>
        </is>
      </c>
    </row>
    <row r="324">
      <c r="A324" s="4" t="inlineStr">
        <is>
          <t>Book value, assets</t>
        </is>
      </c>
      <c r="B324" s="5" t="n">
        <v>5911638</v>
      </c>
      <c r="C324" s="5" t="n">
        <v>5598350</v>
      </c>
    </row>
    <row r="325">
      <c r="A325" s="4" t="inlineStr">
        <is>
          <t>Consumer loans | Loans and receivables, category | Gross balance | 12-month expected credit losses | Impaired financial assets</t>
        </is>
      </c>
      <c r="B325" s="4" t="inlineStr">
        <is>
          <t xml:space="preserve"> </t>
        </is>
      </c>
      <c r="C325" s="4" t="inlineStr">
        <is>
          <t xml:space="preserve"> </t>
        </is>
      </c>
    </row>
    <row r="326">
      <c r="A326" s="3" t="inlineStr">
        <is>
          <t>Schedule of Risk Concentration [Line Items]</t>
        </is>
      </c>
      <c r="B326" s="4" t="inlineStr">
        <is>
          <t xml:space="preserve"> </t>
        </is>
      </c>
      <c r="C326" s="4" t="inlineStr">
        <is>
          <t xml:space="preserve"> </t>
        </is>
      </c>
    </row>
    <row r="327">
      <c r="A327" s="4" t="inlineStr">
        <is>
          <t>Book value, assets</t>
        </is>
      </c>
      <c r="B327" s="5" t="n">
        <v>4928084</v>
      </c>
      <c r="C327" s="5" t="n">
        <v>4512156</v>
      </c>
    </row>
    <row r="328">
      <c r="A328" s="4" t="inlineStr">
        <is>
          <t>Consumer loans | Loans and receivables, category | Gross balance | Expected Credit Losses | Impaired financial assets</t>
        </is>
      </c>
      <c r="B328" s="4" t="inlineStr">
        <is>
          <t xml:space="preserve"> </t>
        </is>
      </c>
      <c r="C328" s="4" t="inlineStr">
        <is>
          <t xml:space="preserve"> </t>
        </is>
      </c>
    </row>
    <row r="329">
      <c r="A329" s="3" t="inlineStr">
        <is>
          <t>Schedule of Risk Concentration [Line Items]</t>
        </is>
      </c>
      <c r="B329" s="4" t="inlineStr">
        <is>
          <t xml:space="preserve"> </t>
        </is>
      </c>
      <c r="C329" s="4" t="inlineStr">
        <is>
          <t xml:space="preserve"> </t>
        </is>
      </c>
    </row>
    <row r="330">
      <c r="A330" s="4" t="inlineStr">
        <is>
          <t>Book value, assets</t>
        </is>
      </c>
      <c r="B330" s="5" t="n">
        <v>303798</v>
      </c>
      <c r="C330" s="5" t="n">
        <v>295918</v>
      </c>
    </row>
    <row r="331">
      <c r="A331" s="4" t="inlineStr">
        <is>
          <t>Consumer loans | Loans and receivables, category | Gross balance | Expected Credit Losses | Non-impaired financial assets</t>
        </is>
      </c>
      <c r="B331" s="4" t="inlineStr">
        <is>
          <t xml:space="preserve"> </t>
        </is>
      </c>
      <c r="C331" s="4" t="inlineStr">
        <is>
          <t xml:space="preserve"> </t>
        </is>
      </c>
    </row>
    <row r="332">
      <c r="A332" s="3" t="inlineStr">
        <is>
          <t>Schedule of Risk Concentration [Line Items]</t>
        </is>
      </c>
      <c r="B332" s="4" t="inlineStr">
        <is>
          <t xml:space="preserve"> </t>
        </is>
      </c>
      <c r="C332" s="4" t="inlineStr">
        <is>
          <t xml:space="preserve"> </t>
        </is>
      </c>
    </row>
    <row r="333">
      <c r="A333" s="4" t="inlineStr">
        <is>
          <t>Book value, assets</t>
        </is>
      </c>
      <c r="B333" s="6" t="n">
        <v>679756</v>
      </c>
      <c r="C333" s="6" t="n">
        <v>790276</v>
      </c>
    </row>
  </sheetData>
  <pageMargins left="0.75" right="0.75" top="1" bottom="1" header="0.5" footer="0.5"/>
</worksheet>
</file>

<file path=xl/worksheets/sheet2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Non Current Assets and Disposal Groups for Sale</t>
        </is>
      </c>
      <c r="B1" s="2" t="inlineStr">
        <is>
          <t>12 Months Ended</t>
        </is>
      </c>
    </row>
    <row r="2">
      <c r="B2" s="2" t="inlineStr">
        <is>
          <t>Dec. 31, 2024</t>
        </is>
      </c>
    </row>
    <row r="3">
      <c r="A3" s="3" t="inlineStr">
        <is>
          <t>Non-current assets or disposal groups classified as held for sale or as held for distribution to owners [abstract]</t>
        </is>
      </c>
      <c r="B3" s="4" t="inlineStr">
        <is>
          <t xml:space="preserve"> </t>
        </is>
      </c>
    </row>
    <row r="4">
      <c r="A4" s="4" t="inlineStr">
        <is>
          <t>Non Current Assets and Disposal Groups for Sale</t>
        </is>
      </c>
      <c r="B4" s="4" t="inlineStr">
        <is>
          <t xml:space="preserve">NON CURRENT ASSETS AND DISPOSAL GROUPS FOR SALE The non-current assets held for sales is as follows: As of December 31, 2024 2023 MCh$ MCh$ Assets received or awarded in lieu of payment Assets received in lieu of payment 22,437 16,852 Assets awarded at judicial sale 41,134 25,637 Provision on assets received in lieu of payment or awarded – (26) Subtotal 63,571 42,463 Non current assets held for sale Assets recovered from leasing for sale 8,058 8,982 Subtotal 8,058 8,982 Total 71,629 51,445 </t>
        </is>
      </c>
    </row>
  </sheetData>
  <mergeCells count="1">
    <mergeCell ref="A1:A2"/>
  </mergeCells>
  <pageMargins left="0.75" right="0.75" top="1" bottom="1" header="0.5" footer="0.5"/>
</worksheet>
</file>

<file path=xl/worksheets/sheet240.xml><?xml version="1.0" encoding="utf-8"?>
<worksheet xmlns="http://schemas.openxmlformats.org/spreadsheetml/2006/main">
  <sheetPr>
    <outlinePr summaryBelow="1" summaryRight="1"/>
    <pageSetUpPr/>
  </sheetPr>
  <dimension ref="A1:C33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Loans and Account Receivable from Customers and Interbank Loans - CLP ($) $ in Millions</t>
        </is>
      </c>
      <c r="B1" s="2" t="inlineStr">
        <is>
          <t>Dec. 31, 2024</t>
        </is>
      </c>
      <c r="C1" s="2" t="inlineStr">
        <is>
          <t>Dec. 31, 2023</t>
        </is>
      </c>
    </row>
    <row r="2">
      <c r="A2" s="3" t="inlineStr">
        <is>
          <t>Schedule of Loans and Account Receivable from Customers and Interbak Loans [Line Items]</t>
        </is>
      </c>
      <c r="B2" s="4" t="inlineStr">
        <is>
          <t xml:space="preserve"> </t>
        </is>
      </c>
      <c r="C2" s="4" t="inlineStr">
        <is>
          <t xml:space="preserve"> </t>
        </is>
      </c>
    </row>
    <row r="3">
      <c r="A3" s="4" t="inlineStr">
        <is>
          <t>Book value, assets</t>
        </is>
      </c>
      <c r="B3" s="6" t="n">
        <v>596720</v>
      </c>
      <c r="C3" s="6" t="n">
        <v>479374</v>
      </c>
    </row>
    <row r="4">
      <c r="A4" s="4" t="inlineStr">
        <is>
          <t>Gross balance</t>
        </is>
      </c>
      <c r="B4" s="4" t="inlineStr">
        <is>
          <t xml:space="preserve"> </t>
        </is>
      </c>
      <c r="C4" s="4" t="inlineStr">
        <is>
          <t xml:space="preserve"> </t>
        </is>
      </c>
    </row>
    <row r="5">
      <c r="A5" s="3" t="inlineStr">
        <is>
          <t>Schedule of Loans and Account Receivable from Customers and Interbak Loans [Line Items]</t>
        </is>
      </c>
      <c r="B5" s="4" t="inlineStr">
        <is>
          <t xml:space="preserve"> </t>
        </is>
      </c>
      <c r="C5" s="4" t="inlineStr">
        <is>
          <t xml:space="preserve"> </t>
        </is>
      </c>
    </row>
    <row r="6">
      <c r="A6" s="4" t="inlineStr">
        <is>
          <t>Book value, assets</t>
        </is>
      </c>
      <c r="B6" s="5" t="n">
        <v>41323844</v>
      </c>
      <c r="C6" s="5" t="n">
        <v>40811886</v>
      </c>
    </row>
    <row r="7">
      <c r="A7" s="4" t="inlineStr">
        <is>
          <t>Expected credit loss allowance</t>
        </is>
      </c>
      <c r="B7" s="4" t="inlineStr">
        <is>
          <t xml:space="preserve"> </t>
        </is>
      </c>
      <c r="C7" s="4" t="inlineStr">
        <is>
          <t xml:space="preserve"> </t>
        </is>
      </c>
    </row>
    <row r="8">
      <c r="A8" s="3" t="inlineStr">
        <is>
          <t>Schedule of Loans and Account Receivable from Customers and Interbak Loans [Line Items]</t>
        </is>
      </c>
      <c r="B8" s="4" t="inlineStr">
        <is>
          <t xml:space="preserve"> </t>
        </is>
      </c>
      <c r="C8" s="4" t="inlineStr">
        <is>
          <t xml:space="preserve"> </t>
        </is>
      </c>
    </row>
    <row r="9">
      <c r="A9" s="4" t="inlineStr">
        <is>
          <t>Book value, assets</t>
        </is>
      </c>
      <c r="B9" s="5" t="n">
        <v>-1192690</v>
      </c>
      <c r="C9" s="5" t="n">
        <v>-1149991</v>
      </c>
    </row>
    <row r="10">
      <c r="A10" s="4" t="inlineStr">
        <is>
          <t>Stage 1 | Gross balance</t>
        </is>
      </c>
      <c r="B10" s="4" t="inlineStr">
        <is>
          <t xml:space="preserve"> </t>
        </is>
      </c>
      <c r="C10" s="4" t="inlineStr">
        <is>
          <t xml:space="preserve"> </t>
        </is>
      </c>
    </row>
    <row r="11">
      <c r="A11" s="3" t="inlineStr">
        <is>
          <t>Schedule of Loans and Account Receivable from Customers and Interbak Loans [Line Items]</t>
        </is>
      </c>
      <c r="B11" s="4" t="inlineStr">
        <is>
          <t xml:space="preserve"> </t>
        </is>
      </c>
      <c r="C11" s="4" t="inlineStr">
        <is>
          <t xml:space="preserve"> </t>
        </is>
      </c>
    </row>
    <row r="12">
      <c r="A12" s="4" t="inlineStr">
        <is>
          <t>Book value, assets</t>
        </is>
      </c>
      <c r="B12" s="5" t="n">
        <v>34954120</v>
      </c>
      <c r="C12" s="5" t="n">
        <v>34765745</v>
      </c>
    </row>
    <row r="13">
      <c r="A13" s="4" t="inlineStr">
        <is>
          <t>Stage 1 | Expected credit loss allowance</t>
        </is>
      </c>
      <c r="B13" s="4" t="inlineStr">
        <is>
          <t xml:space="preserve"> </t>
        </is>
      </c>
      <c r="C13" s="4" t="inlineStr">
        <is>
          <t xml:space="preserve"> </t>
        </is>
      </c>
    </row>
    <row r="14">
      <c r="A14" s="3" t="inlineStr">
        <is>
          <t>Schedule of Loans and Account Receivable from Customers and Interbak Loans [Line Items]</t>
        </is>
      </c>
      <c r="B14" s="4" t="inlineStr">
        <is>
          <t xml:space="preserve"> </t>
        </is>
      </c>
      <c r="C14" s="4" t="inlineStr">
        <is>
          <t xml:space="preserve"> </t>
        </is>
      </c>
    </row>
    <row r="15">
      <c r="A15" s="4" t="inlineStr">
        <is>
          <t>Book value, assets</t>
        </is>
      </c>
      <c r="B15" s="5" t="n">
        <v>-142333</v>
      </c>
      <c r="C15" s="5" t="n">
        <v>-127663</v>
      </c>
    </row>
    <row r="16">
      <c r="A16" s="4" t="inlineStr">
        <is>
          <t>Stage 2 | Gross balance</t>
        </is>
      </c>
      <c r="B16" s="4" t="inlineStr">
        <is>
          <t xml:space="preserve"> </t>
        </is>
      </c>
      <c r="C16" s="4" t="inlineStr">
        <is>
          <t xml:space="preserve"> </t>
        </is>
      </c>
    </row>
    <row r="17">
      <c r="A17" s="3" t="inlineStr">
        <is>
          <t>Schedule of Loans and Account Receivable from Customers and Interbak Loans [Line Items]</t>
        </is>
      </c>
      <c r="B17" s="4" t="inlineStr">
        <is>
          <t xml:space="preserve"> </t>
        </is>
      </c>
      <c r="C17" s="4" t="inlineStr">
        <is>
          <t xml:space="preserve"> </t>
        </is>
      </c>
    </row>
    <row r="18">
      <c r="A18" s="4" t="inlineStr">
        <is>
          <t>Book value, assets</t>
        </is>
      </c>
      <c r="B18" s="5" t="n">
        <v>3964904</v>
      </c>
      <c r="C18" s="5" t="n">
        <v>3856528</v>
      </c>
    </row>
    <row r="19">
      <c r="A19" s="4" t="inlineStr">
        <is>
          <t>Stage 2 | Expected credit loss allowance</t>
        </is>
      </c>
      <c r="B19" s="4" t="inlineStr">
        <is>
          <t xml:space="preserve"> </t>
        </is>
      </c>
      <c r="C19" s="4" t="inlineStr">
        <is>
          <t xml:space="preserve"> </t>
        </is>
      </c>
    </row>
    <row r="20">
      <c r="A20" s="3" t="inlineStr">
        <is>
          <t>Schedule of Loans and Account Receivable from Customers and Interbak Loans [Line Items]</t>
        </is>
      </c>
      <c r="B20" s="4" t="inlineStr">
        <is>
          <t xml:space="preserve"> </t>
        </is>
      </c>
      <c r="C20" s="4" t="inlineStr">
        <is>
          <t xml:space="preserve"> </t>
        </is>
      </c>
    </row>
    <row r="21">
      <c r="A21" s="4" t="inlineStr">
        <is>
          <t>Book value, assets</t>
        </is>
      </c>
      <c r="B21" s="5" t="n">
        <v>-220095</v>
      </c>
      <c r="C21" s="5" t="n">
        <v>-204903</v>
      </c>
    </row>
    <row r="22">
      <c r="A22" s="4" t="inlineStr">
        <is>
          <t>Stage 3 | Gross balance</t>
        </is>
      </c>
      <c r="B22" s="4" t="inlineStr">
        <is>
          <t xml:space="preserve"> </t>
        </is>
      </c>
      <c r="C22" s="4" t="inlineStr">
        <is>
          <t xml:space="preserve"> </t>
        </is>
      </c>
    </row>
    <row r="23">
      <c r="A23" s="3" t="inlineStr">
        <is>
          <t>Schedule of Loans and Account Receivable from Customers and Interbak Loans [Line Items]</t>
        </is>
      </c>
      <c r="B23" s="4" t="inlineStr">
        <is>
          <t xml:space="preserve"> </t>
        </is>
      </c>
      <c r="C23" s="4" t="inlineStr">
        <is>
          <t xml:space="preserve"> </t>
        </is>
      </c>
    </row>
    <row r="24">
      <c r="A24" s="4" t="inlineStr">
        <is>
          <t>Book value, assets</t>
        </is>
      </c>
      <c r="B24" s="5" t="n">
        <v>2404820</v>
      </c>
      <c r="C24" s="5" t="n">
        <v>2189613</v>
      </c>
    </row>
    <row r="25">
      <c r="A25" s="4" t="inlineStr">
        <is>
          <t>Stage 3 | Expected credit loss allowance</t>
        </is>
      </c>
      <c r="B25" s="4" t="inlineStr">
        <is>
          <t xml:space="preserve"> </t>
        </is>
      </c>
      <c r="C25" s="4" t="inlineStr">
        <is>
          <t xml:space="preserve"> </t>
        </is>
      </c>
    </row>
    <row r="26">
      <c r="A26" s="3" t="inlineStr">
        <is>
          <t>Schedule of Loans and Account Receivable from Customers and Interbak Loans [Line Items]</t>
        </is>
      </c>
      <c r="B26" s="4" t="inlineStr">
        <is>
          <t xml:space="preserve"> </t>
        </is>
      </c>
      <c r="C26" s="4" t="inlineStr">
        <is>
          <t xml:space="preserve"> </t>
        </is>
      </c>
    </row>
    <row r="27">
      <c r="A27" s="4" t="inlineStr">
        <is>
          <t>Book value, assets</t>
        </is>
      </c>
      <c r="B27" s="5" t="n">
        <v>-830262</v>
      </c>
      <c r="C27" s="5" t="n">
        <v>-817425</v>
      </c>
    </row>
    <row r="28">
      <c r="A28" s="4" t="inlineStr">
        <is>
          <t>Interbank loans | Gross balance</t>
        </is>
      </c>
      <c r="B28" s="4" t="inlineStr">
        <is>
          <t xml:space="preserve"> </t>
        </is>
      </c>
      <c r="C28" s="4" t="inlineStr">
        <is>
          <t xml:space="preserve"> </t>
        </is>
      </c>
    </row>
    <row r="29">
      <c r="A29" s="3" t="inlineStr">
        <is>
          <t>Schedule of Loans and Account Receivable from Customers and Interbak Loans [Line Items]</t>
        </is>
      </c>
      <c r="B29" s="4" t="inlineStr">
        <is>
          <t xml:space="preserve"> </t>
        </is>
      </c>
      <c r="C29" s="4" t="inlineStr">
        <is>
          <t xml:space="preserve"> </t>
        </is>
      </c>
    </row>
    <row r="30">
      <c r="A30" s="4" t="inlineStr">
        <is>
          <t>Book value, assets</t>
        </is>
      </c>
      <c r="B30" s="5" t="n">
        <v>31283</v>
      </c>
      <c r="C30" s="5" t="n">
        <v>68440</v>
      </c>
    </row>
    <row r="31">
      <c r="A31" s="4" t="inlineStr">
        <is>
          <t>Interbank loans | Expected credit loss allowance</t>
        </is>
      </c>
      <c r="B31" s="4" t="inlineStr">
        <is>
          <t xml:space="preserve"> </t>
        </is>
      </c>
      <c r="C31" s="4" t="inlineStr">
        <is>
          <t xml:space="preserve"> </t>
        </is>
      </c>
    </row>
    <row r="32">
      <c r="A32" s="3" t="inlineStr">
        <is>
          <t>Schedule of Loans and Account Receivable from Customers and Interbak Loans [Line Items]</t>
        </is>
      </c>
      <c r="B32" s="4" t="inlineStr">
        <is>
          <t xml:space="preserve"> </t>
        </is>
      </c>
      <c r="C32" s="4" t="inlineStr">
        <is>
          <t xml:space="preserve"> </t>
        </is>
      </c>
    </row>
    <row r="33">
      <c r="A33" s="4" t="inlineStr">
        <is>
          <t>Book value, assets</t>
        </is>
      </c>
      <c r="B33" s="5" t="n">
        <v>-1</v>
      </c>
      <c r="C33" s="5" t="n">
        <v>-2</v>
      </c>
    </row>
    <row r="34">
      <c r="A34" s="4" t="inlineStr">
        <is>
          <t>Interbank loans | Stage 1 | Gross balance</t>
        </is>
      </c>
      <c r="B34" s="4" t="inlineStr">
        <is>
          <t xml:space="preserve"> </t>
        </is>
      </c>
      <c r="C34" s="4" t="inlineStr">
        <is>
          <t xml:space="preserve"> </t>
        </is>
      </c>
    </row>
    <row r="35">
      <c r="A35" s="3" t="inlineStr">
        <is>
          <t>Schedule of Loans and Account Receivable from Customers and Interbak Loans [Line Items]</t>
        </is>
      </c>
      <c r="B35" s="4" t="inlineStr">
        <is>
          <t xml:space="preserve"> </t>
        </is>
      </c>
      <c r="C35" s="4" t="inlineStr">
        <is>
          <t xml:space="preserve"> </t>
        </is>
      </c>
    </row>
    <row r="36">
      <c r="A36" s="4" t="inlineStr">
        <is>
          <t>Book value, assets</t>
        </is>
      </c>
      <c r="B36" s="5" t="n">
        <v>31283</v>
      </c>
      <c r="C36" s="5" t="n">
        <v>68440</v>
      </c>
    </row>
    <row r="37">
      <c r="A37" s="4" t="inlineStr">
        <is>
          <t>Interbank loans | Stage 1 | Expected credit loss allowance</t>
        </is>
      </c>
      <c r="B37" s="4" t="inlineStr">
        <is>
          <t xml:space="preserve"> </t>
        </is>
      </c>
      <c r="C37" s="4" t="inlineStr">
        <is>
          <t xml:space="preserve"> </t>
        </is>
      </c>
    </row>
    <row r="38">
      <c r="A38" s="3" t="inlineStr">
        <is>
          <t>Schedule of Loans and Account Receivable from Customers and Interbak Loans [Line Items]</t>
        </is>
      </c>
      <c r="B38" s="4" t="inlineStr">
        <is>
          <t xml:space="preserve"> </t>
        </is>
      </c>
      <c r="C38" s="4" t="inlineStr">
        <is>
          <t xml:space="preserve"> </t>
        </is>
      </c>
    </row>
    <row r="39">
      <c r="A39" s="4" t="inlineStr">
        <is>
          <t>Book value, assets</t>
        </is>
      </c>
      <c r="B39" s="5" t="n">
        <v>-1</v>
      </c>
      <c r="C39" s="5" t="n">
        <v>-2</v>
      </c>
    </row>
    <row r="40">
      <c r="A40" s="4" t="inlineStr">
        <is>
          <t>Interbank loans | Stage 2 | Gross balance</t>
        </is>
      </c>
      <c r="B40" s="4" t="inlineStr">
        <is>
          <t xml:space="preserve"> </t>
        </is>
      </c>
      <c r="C40" s="4" t="inlineStr">
        <is>
          <t xml:space="preserve"> </t>
        </is>
      </c>
    </row>
    <row r="41">
      <c r="A41" s="3" t="inlineStr">
        <is>
          <t>Schedule of Loans and Account Receivable from Customers and Interbak Loans [Line Items]</t>
        </is>
      </c>
      <c r="B41" s="4" t="inlineStr">
        <is>
          <t xml:space="preserve"> </t>
        </is>
      </c>
      <c r="C41" s="4" t="inlineStr">
        <is>
          <t xml:space="preserve"> </t>
        </is>
      </c>
    </row>
    <row r="42">
      <c r="A42" s="4" t="inlineStr">
        <is>
          <t>Book value, assets</t>
        </is>
      </c>
      <c r="B42" s="5" t="n">
        <v>0</v>
      </c>
      <c r="C42" s="4" t="inlineStr">
        <is>
          <t xml:space="preserve"> </t>
        </is>
      </c>
    </row>
    <row r="43">
      <c r="A43" s="4" t="inlineStr">
        <is>
          <t>Interbank loans | Stage 2 | Expected credit loss allowance</t>
        </is>
      </c>
      <c r="B43" s="4" t="inlineStr">
        <is>
          <t xml:space="preserve"> </t>
        </is>
      </c>
      <c r="C43" s="4" t="inlineStr">
        <is>
          <t xml:space="preserve"> </t>
        </is>
      </c>
    </row>
    <row r="44">
      <c r="A44" s="3" t="inlineStr">
        <is>
          <t>Schedule of Loans and Account Receivable from Customers and Interbak Loans [Line Items]</t>
        </is>
      </c>
      <c r="B44" s="4" t="inlineStr">
        <is>
          <t xml:space="preserve"> </t>
        </is>
      </c>
      <c r="C44" s="4" t="inlineStr">
        <is>
          <t xml:space="preserve"> </t>
        </is>
      </c>
    </row>
    <row r="45">
      <c r="A45" s="4" t="inlineStr">
        <is>
          <t>Book value, assets</t>
        </is>
      </c>
      <c r="B45" s="5" t="n">
        <v>0</v>
      </c>
      <c r="C45" s="4" t="inlineStr">
        <is>
          <t xml:space="preserve"> </t>
        </is>
      </c>
    </row>
    <row r="46">
      <c r="A46" s="4" t="inlineStr">
        <is>
          <t>Interbank loans | Stage 3 | Gross balance</t>
        </is>
      </c>
      <c r="B46" s="4" t="inlineStr">
        <is>
          <t xml:space="preserve"> </t>
        </is>
      </c>
      <c r="C46" s="4" t="inlineStr">
        <is>
          <t xml:space="preserve"> </t>
        </is>
      </c>
    </row>
    <row r="47">
      <c r="A47" s="3" t="inlineStr">
        <is>
          <t>Schedule of Loans and Account Receivable from Customers and Interbak Loans [Line Items]</t>
        </is>
      </c>
      <c r="B47" s="4" t="inlineStr">
        <is>
          <t xml:space="preserve"> </t>
        </is>
      </c>
      <c r="C47" s="4" t="inlineStr">
        <is>
          <t xml:space="preserve"> </t>
        </is>
      </c>
    </row>
    <row r="48">
      <c r="A48" s="4" t="inlineStr">
        <is>
          <t>Book value, assets</t>
        </is>
      </c>
      <c r="B48" s="5" t="n">
        <v>0</v>
      </c>
      <c r="C48" s="4" t="inlineStr">
        <is>
          <t xml:space="preserve"> </t>
        </is>
      </c>
    </row>
    <row r="49">
      <c r="A49" s="4" t="inlineStr">
        <is>
          <t>Interbank loans | Stage 3 | Expected credit loss allowance</t>
        </is>
      </c>
      <c r="B49" s="4" t="inlineStr">
        <is>
          <t xml:space="preserve"> </t>
        </is>
      </c>
      <c r="C49" s="4" t="inlineStr">
        <is>
          <t xml:space="preserve"> </t>
        </is>
      </c>
    </row>
    <row r="50">
      <c r="A50" s="3" t="inlineStr">
        <is>
          <t>Schedule of Loans and Account Receivable from Customers and Interbak Loans [Line Items]</t>
        </is>
      </c>
      <c r="B50" s="4" t="inlineStr">
        <is>
          <t xml:space="preserve"> </t>
        </is>
      </c>
      <c r="C50" s="4" t="inlineStr">
        <is>
          <t xml:space="preserve"> </t>
        </is>
      </c>
    </row>
    <row r="51">
      <c r="A51" s="4" t="inlineStr">
        <is>
          <t>Book value, assets</t>
        </is>
      </c>
      <c r="B51" s="5" t="n">
        <v>0</v>
      </c>
      <c r="C51" s="4" t="inlineStr">
        <is>
          <t xml:space="preserve"> </t>
        </is>
      </c>
    </row>
    <row r="52">
      <c r="A52" s="4" t="inlineStr">
        <is>
          <t>Commercial loans | Gross balance</t>
        </is>
      </c>
      <c r="B52" s="4" t="inlineStr">
        <is>
          <t xml:space="preserve"> </t>
        </is>
      </c>
      <c r="C52" s="4" t="inlineStr">
        <is>
          <t xml:space="preserve"> </t>
        </is>
      </c>
    </row>
    <row r="53">
      <c r="A53" s="3" t="inlineStr">
        <is>
          <t>Schedule of Loans and Account Receivable from Customers and Interbak Loans [Line Items]</t>
        </is>
      </c>
      <c r="B53" s="4" t="inlineStr">
        <is>
          <t xml:space="preserve"> </t>
        </is>
      </c>
      <c r="C53" s="4" t="inlineStr">
        <is>
          <t xml:space="preserve"> </t>
        </is>
      </c>
    </row>
    <row r="54">
      <c r="A54" s="4" t="inlineStr">
        <is>
          <t>Book value, assets</t>
        </is>
      </c>
      <c r="B54" s="5" t="n">
        <v>16696805</v>
      </c>
      <c r="C54" s="5" t="n">
        <v>17049698</v>
      </c>
    </row>
    <row r="55">
      <c r="A55" s="4" t="inlineStr">
        <is>
          <t>Commercial loans | Expected credit loss allowance</t>
        </is>
      </c>
      <c r="B55" s="4" t="inlineStr">
        <is>
          <t xml:space="preserve"> </t>
        </is>
      </c>
      <c r="C55" s="4" t="inlineStr">
        <is>
          <t xml:space="preserve"> </t>
        </is>
      </c>
    </row>
    <row r="56">
      <c r="A56" s="3" t="inlineStr">
        <is>
          <t>Schedule of Loans and Account Receivable from Customers and Interbak Loans [Line Items]</t>
        </is>
      </c>
      <c r="B56" s="4" t="inlineStr">
        <is>
          <t xml:space="preserve"> </t>
        </is>
      </c>
      <c r="C56" s="4" t="inlineStr">
        <is>
          <t xml:space="preserve"> </t>
        </is>
      </c>
    </row>
    <row r="57">
      <c r="A57" s="4" t="inlineStr">
        <is>
          <t>Book value, assets</t>
        </is>
      </c>
      <c r="B57" s="5" t="n">
        <v>-235103</v>
      </c>
      <c r="C57" s="5" t="n">
        <v>-227506</v>
      </c>
    </row>
    <row r="58">
      <c r="A58" s="4" t="inlineStr">
        <is>
          <t>Commercial loans | 1-30 days past due | Gross balance</t>
        </is>
      </c>
      <c r="B58" s="4" t="inlineStr">
        <is>
          <t xml:space="preserve"> </t>
        </is>
      </c>
      <c r="C58" s="4" t="inlineStr">
        <is>
          <t xml:space="preserve"> </t>
        </is>
      </c>
    </row>
    <row r="59">
      <c r="A59" s="3" t="inlineStr">
        <is>
          <t>Schedule of Loans and Account Receivable from Customers and Interbak Loans [Line Items]</t>
        </is>
      </c>
      <c r="B59" s="4" t="inlineStr">
        <is>
          <t xml:space="preserve"> </t>
        </is>
      </c>
      <c r="C59" s="4" t="inlineStr">
        <is>
          <t xml:space="preserve"> </t>
        </is>
      </c>
    </row>
    <row r="60">
      <c r="A60" s="4" t="inlineStr">
        <is>
          <t>Book value, assets</t>
        </is>
      </c>
      <c r="B60" s="5" t="n">
        <v>258800</v>
      </c>
      <c r="C60" s="5" t="n">
        <v>233938</v>
      </c>
    </row>
    <row r="61">
      <c r="A61" s="4" t="inlineStr">
        <is>
          <t>Commercial loans | 1-30 days past due | Expected credit loss allowance</t>
        </is>
      </c>
      <c r="B61" s="4" t="inlineStr">
        <is>
          <t xml:space="preserve"> </t>
        </is>
      </c>
      <c r="C61" s="4" t="inlineStr">
        <is>
          <t xml:space="preserve"> </t>
        </is>
      </c>
    </row>
    <row r="62">
      <c r="A62" s="3" t="inlineStr">
        <is>
          <t>Schedule of Loans and Account Receivable from Customers and Interbak Loans [Line Items]</t>
        </is>
      </c>
      <c r="B62" s="4" t="inlineStr">
        <is>
          <t xml:space="preserve"> </t>
        </is>
      </c>
      <c r="C62" s="4" t="inlineStr">
        <is>
          <t xml:space="preserve"> </t>
        </is>
      </c>
    </row>
    <row r="63">
      <c r="A63" s="4" t="inlineStr">
        <is>
          <t>Book value, assets</t>
        </is>
      </c>
      <c r="B63" s="5" t="n">
        <v>-42914</v>
      </c>
      <c r="C63" s="5" t="n">
        <v>-46442</v>
      </c>
    </row>
    <row r="64">
      <c r="A64" s="4" t="inlineStr">
        <is>
          <t>Commercial loans | 31-90 days past due | Gross balance</t>
        </is>
      </c>
      <c r="B64" s="4" t="inlineStr">
        <is>
          <t xml:space="preserve"> </t>
        </is>
      </c>
      <c r="C64" s="4" t="inlineStr">
        <is>
          <t xml:space="preserve"> </t>
        </is>
      </c>
    </row>
    <row r="65">
      <c r="A65" s="3" t="inlineStr">
        <is>
          <t>Schedule of Loans and Account Receivable from Customers and Interbak Loans [Line Items]</t>
        </is>
      </c>
      <c r="B65" s="4" t="inlineStr">
        <is>
          <t xml:space="preserve"> </t>
        </is>
      </c>
      <c r="C65" s="4" t="inlineStr">
        <is>
          <t xml:space="preserve"> </t>
        </is>
      </c>
    </row>
    <row r="66">
      <c r="A66" s="4" t="inlineStr">
        <is>
          <t>Book value, assets</t>
        </is>
      </c>
      <c r="B66" s="5" t="n">
        <v>165906</v>
      </c>
      <c r="C66" s="5" t="n">
        <v>237949</v>
      </c>
    </row>
    <row r="67">
      <c r="A67" s="4" t="inlineStr">
        <is>
          <t>Commercial loans | 31-90 days past due | Expected credit loss allowance</t>
        </is>
      </c>
      <c r="B67" s="4" t="inlineStr">
        <is>
          <t xml:space="preserve"> </t>
        </is>
      </c>
      <c r="C67" s="4" t="inlineStr">
        <is>
          <t xml:space="preserve"> </t>
        </is>
      </c>
    </row>
    <row r="68">
      <c r="A68" s="3" t="inlineStr">
        <is>
          <t>Schedule of Loans and Account Receivable from Customers and Interbak Loans [Line Items]</t>
        </is>
      </c>
      <c r="B68" s="4" t="inlineStr">
        <is>
          <t xml:space="preserve"> </t>
        </is>
      </c>
      <c r="C68" s="4" t="inlineStr">
        <is>
          <t xml:space="preserve"> </t>
        </is>
      </c>
    </row>
    <row r="69">
      <c r="A69" s="4" t="inlineStr">
        <is>
          <t>Book value, assets</t>
        </is>
      </c>
      <c r="B69" s="5" t="n">
        <v>-35903</v>
      </c>
      <c r="C69" s="5" t="n">
        <v>-66251</v>
      </c>
    </row>
    <row r="70">
      <c r="A70" s="4" t="inlineStr">
        <is>
          <t>Commercial loans | Over 90 days past due | Gross balance</t>
        </is>
      </c>
      <c r="B70" s="4" t="inlineStr">
        <is>
          <t xml:space="preserve"> </t>
        </is>
      </c>
      <c r="C70" s="4" t="inlineStr">
        <is>
          <t xml:space="preserve"> </t>
        </is>
      </c>
    </row>
    <row r="71">
      <c r="A71" s="3" t="inlineStr">
        <is>
          <t>Schedule of Loans and Account Receivable from Customers and Interbak Loans [Line Items]</t>
        </is>
      </c>
      <c r="B71" s="4" t="inlineStr">
        <is>
          <t xml:space="preserve"> </t>
        </is>
      </c>
      <c r="C71" s="4" t="inlineStr">
        <is>
          <t xml:space="preserve"> </t>
        </is>
      </c>
    </row>
    <row r="72">
      <c r="A72" s="4" t="inlineStr">
        <is>
          <t>Book value, assets</t>
        </is>
      </c>
      <c r="B72" s="5" t="n">
        <v>699643</v>
      </c>
      <c r="C72" s="5" t="n">
        <v>550072</v>
      </c>
    </row>
    <row r="73">
      <c r="A73" s="4" t="inlineStr">
        <is>
          <t>Commercial loans | Over 90 days past due | Expected credit loss allowance</t>
        </is>
      </c>
      <c r="B73" s="4" t="inlineStr">
        <is>
          <t xml:space="preserve"> </t>
        </is>
      </c>
      <c r="C73" s="4" t="inlineStr">
        <is>
          <t xml:space="preserve"> </t>
        </is>
      </c>
    </row>
    <row r="74">
      <c r="A74" s="3" t="inlineStr">
        <is>
          <t>Schedule of Loans and Account Receivable from Customers and Interbak Loans [Line Items]</t>
        </is>
      </c>
      <c r="B74" s="4" t="inlineStr">
        <is>
          <t xml:space="preserve"> </t>
        </is>
      </c>
      <c r="C74" s="4" t="inlineStr">
        <is>
          <t xml:space="preserve"> </t>
        </is>
      </c>
    </row>
    <row r="75">
      <c r="A75" s="4" t="inlineStr">
        <is>
          <t>Book value, assets</t>
        </is>
      </c>
      <c r="B75" s="5" t="n">
        <v>-371483</v>
      </c>
      <c r="C75" s="5" t="n">
        <v>-319395</v>
      </c>
    </row>
    <row r="76">
      <c r="A76" s="4" t="inlineStr">
        <is>
          <t>Commercial loans | Stage 1 | Gross balance</t>
        </is>
      </c>
      <c r="B76" s="4" t="inlineStr">
        <is>
          <t xml:space="preserve"> </t>
        </is>
      </c>
      <c r="C76" s="4" t="inlineStr">
        <is>
          <t xml:space="preserve"> </t>
        </is>
      </c>
    </row>
    <row r="77">
      <c r="A77" s="3" t="inlineStr">
        <is>
          <t>Schedule of Loans and Account Receivable from Customers and Interbak Loans [Line Items]</t>
        </is>
      </c>
      <c r="B77" s="4" t="inlineStr">
        <is>
          <t xml:space="preserve"> </t>
        </is>
      </c>
      <c r="C77" s="4" t="inlineStr">
        <is>
          <t xml:space="preserve"> </t>
        </is>
      </c>
    </row>
    <row r="78">
      <c r="A78" s="4" t="inlineStr">
        <is>
          <t>Book value, assets</t>
        </is>
      </c>
      <c r="B78" s="5" t="n">
        <v>15183222</v>
      </c>
      <c r="C78" s="5" t="n">
        <v>15505706</v>
      </c>
    </row>
    <row r="79">
      <c r="A79" s="4" t="inlineStr">
        <is>
          <t>Commercial loans | Stage 1 | Expected credit loss allowance</t>
        </is>
      </c>
      <c r="B79" s="4" t="inlineStr">
        <is>
          <t xml:space="preserve"> </t>
        </is>
      </c>
      <c r="C79" s="4" t="inlineStr">
        <is>
          <t xml:space="preserve"> </t>
        </is>
      </c>
    </row>
    <row r="80">
      <c r="A80" s="3" t="inlineStr">
        <is>
          <t>Schedule of Loans and Account Receivable from Customers and Interbak Loans [Line Items]</t>
        </is>
      </c>
      <c r="B80" s="4" t="inlineStr">
        <is>
          <t xml:space="preserve"> </t>
        </is>
      </c>
      <c r="C80" s="4" t="inlineStr">
        <is>
          <t xml:space="preserve"> </t>
        </is>
      </c>
    </row>
    <row r="81">
      <c r="A81" s="4" t="inlineStr">
        <is>
          <t>Book value, assets</t>
        </is>
      </c>
      <c r="B81" s="5" t="n">
        <v>-68684</v>
      </c>
      <c r="C81" s="5" t="n">
        <v>-58096</v>
      </c>
    </row>
    <row r="82">
      <c r="A82" s="4" t="inlineStr">
        <is>
          <t>Commercial loans | Stage 1 | 1-30 days past due | Gross balance</t>
        </is>
      </c>
      <c r="B82" s="4" t="inlineStr">
        <is>
          <t xml:space="preserve"> </t>
        </is>
      </c>
      <c r="C82" s="4" t="inlineStr">
        <is>
          <t xml:space="preserve"> </t>
        </is>
      </c>
    </row>
    <row r="83">
      <c r="A83" s="3" t="inlineStr">
        <is>
          <t>Schedule of Loans and Account Receivable from Customers and Interbak Loans [Line Items]</t>
        </is>
      </c>
      <c r="B83" s="4" t="inlineStr">
        <is>
          <t xml:space="preserve"> </t>
        </is>
      </c>
      <c r="C83" s="4" t="inlineStr">
        <is>
          <t xml:space="preserve"> </t>
        </is>
      </c>
    </row>
    <row r="84">
      <c r="A84" s="4" t="inlineStr">
        <is>
          <t>Book value, assets</t>
        </is>
      </c>
      <c r="B84" s="5" t="n">
        <v>45590</v>
      </c>
      <c r="C84" s="5" t="n">
        <v>41357</v>
      </c>
    </row>
    <row r="85">
      <c r="A85" s="4" t="inlineStr">
        <is>
          <t>Commercial loans | Stage 1 | 1-30 days past due | Expected credit loss allowance</t>
        </is>
      </c>
      <c r="B85" s="4" t="inlineStr">
        <is>
          <t xml:space="preserve"> </t>
        </is>
      </c>
      <c r="C85" s="4" t="inlineStr">
        <is>
          <t xml:space="preserve"> </t>
        </is>
      </c>
    </row>
    <row r="86">
      <c r="A86" s="3" t="inlineStr">
        <is>
          <t>Schedule of Loans and Account Receivable from Customers and Interbak Loans [Line Items]</t>
        </is>
      </c>
      <c r="B86" s="4" t="inlineStr">
        <is>
          <t xml:space="preserve"> </t>
        </is>
      </c>
      <c r="C86" s="4" t="inlineStr">
        <is>
          <t xml:space="preserve"> </t>
        </is>
      </c>
    </row>
    <row r="87">
      <c r="A87" s="4" t="inlineStr">
        <is>
          <t>Book value, assets</t>
        </is>
      </c>
      <c r="B87" s="5" t="n">
        <v>-4449</v>
      </c>
      <c r="C87" s="5" t="n">
        <v>-3357</v>
      </c>
    </row>
    <row r="88">
      <c r="A88" s="4" t="inlineStr">
        <is>
          <t>Commercial loans | Stage 1 | 31-90 days past due | Gross balance</t>
        </is>
      </c>
      <c r="B88" s="4" t="inlineStr">
        <is>
          <t xml:space="preserve"> </t>
        </is>
      </c>
      <c r="C88" s="4" t="inlineStr">
        <is>
          <t xml:space="preserve"> </t>
        </is>
      </c>
    </row>
    <row r="89">
      <c r="A89" s="3" t="inlineStr">
        <is>
          <t>Schedule of Loans and Account Receivable from Customers and Interbak Loans [Line Items]</t>
        </is>
      </c>
      <c r="B89" s="4" t="inlineStr">
        <is>
          <t xml:space="preserve"> </t>
        </is>
      </c>
      <c r="C89" s="4" t="inlineStr">
        <is>
          <t xml:space="preserve"> </t>
        </is>
      </c>
    </row>
    <row r="90">
      <c r="A90" s="4" t="inlineStr">
        <is>
          <t>Book value, assets</t>
        </is>
      </c>
      <c r="B90" s="5" t="n">
        <v>3285</v>
      </c>
      <c r="C90" s="5" t="n">
        <v>2363</v>
      </c>
    </row>
    <row r="91">
      <c r="A91" s="4" t="inlineStr">
        <is>
          <t>Commercial loans | Stage 1 | 31-90 days past due | Expected credit loss allowance</t>
        </is>
      </c>
      <c r="B91" s="4" t="inlineStr">
        <is>
          <t xml:space="preserve"> </t>
        </is>
      </c>
      <c r="C91" s="4" t="inlineStr">
        <is>
          <t xml:space="preserve"> </t>
        </is>
      </c>
    </row>
    <row r="92">
      <c r="A92" s="3" t="inlineStr">
        <is>
          <t>Schedule of Loans and Account Receivable from Customers and Interbak Loans [Line Items]</t>
        </is>
      </c>
      <c r="B92" s="4" t="inlineStr">
        <is>
          <t xml:space="preserve"> </t>
        </is>
      </c>
      <c r="C92" s="4" t="inlineStr">
        <is>
          <t xml:space="preserve"> </t>
        </is>
      </c>
    </row>
    <row r="93">
      <c r="A93" s="4" t="inlineStr">
        <is>
          <t>Book value, assets</t>
        </is>
      </c>
      <c r="B93" s="5" t="n">
        <v>-173</v>
      </c>
      <c r="C93" s="5" t="n">
        <v>-128</v>
      </c>
    </row>
    <row r="94">
      <c r="A94" s="4" t="inlineStr">
        <is>
          <t>Commercial loans | Stage 1 | Over 90 days past due | Gross balance</t>
        </is>
      </c>
      <c r="B94" s="4" t="inlineStr">
        <is>
          <t xml:space="preserve"> </t>
        </is>
      </c>
      <c r="C94" s="4" t="inlineStr">
        <is>
          <t xml:space="preserve"> </t>
        </is>
      </c>
    </row>
    <row r="95">
      <c r="A95" s="3" t="inlineStr">
        <is>
          <t>Schedule of Loans and Account Receivable from Customers and Interbak Loans [Line Items]</t>
        </is>
      </c>
      <c r="B95" s="4" t="inlineStr">
        <is>
          <t xml:space="preserve"> </t>
        </is>
      </c>
      <c r="C95" s="4" t="inlineStr">
        <is>
          <t xml:space="preserve"> </t>
        </is>
      </c>
    </row>
    <row r="96">
      <c r="A96" s="4" t="inlineStr">
        <is>
          <t>Book value, assets</t>
        </is>
      </c>
      <c r="B96" s="5" t="n">
        <v>0</v>
      </c>
      <c r="C96" s="5" t="n">
        <v>0</v>
      </c>
    </row>
    <row r="97">
      <c r="A97" s="4" t="inlineStr">
        <is>
          <t>Commercial loans | Stage 1 | Over 90 days past due | Expected credit loss allowance</t>
        </is>
      </c>
      <c r="B97" s="4" t="inlineStr">
        <is>
          <t xml:space="preserve"> </t>
        </is>
      </c>
      <c r="C97" s="4" t="inlineStr">
        <is>
          <t xml:space="preserve"> </t>
        </is>
      </c>
    </row>
    <row r="98">
      <c r="A98" s="3" t="inlineStr">
        <is>
          <t>Schedule of Loans and Account Receivable from Customers and Interbak Loans [Line Items]</t>
        </is>
      </c>
      <c r="B98" s="4" t="inlineStr">
        <is>
          <t xml:space="preserve"> </t>
        </is>
      </c>
      <c r="C98" s="4" t="inlineStr">
        <is>
          <t xml:space="preserve"> </t>
        </is>
      </c>
    </row>
    <row r="99">
      <c r="A99" s="4" t="inlineStr">
        <is>
          <t>Book value, assets</t>
        </is>
      </c>
      <c r="B99" s="5" t="n">
        <v>0</v>
      </c>
      <c r="C99" s="5" t="n">
        <v>0</v>
      </c>
    </row>
    <row r="100">
      <c r="A100" s="4" t="inlineStr">
        <is>
          <t>Commercial loans | Stage 2 | Gross balance</t>
        </is>
      </c>
      <c r="B100" s="4" t="inlineStr">
        <is>
          <t xml:space="preserve"> </t>
        </is>
      </c>
      <c r="C100" s="4" t="inlineStr">
        <is>
          <t xml:space="preserve"> </t>
        </is>
      </c>
    </row>
    <row r="101">
      <c r="A101" s="3" t="inlineStr">
        <is>
          <t>Schedule of Loans and Account Receivable from Customers and Interbak Loans [Line Items]</t>
        </is>
      </c>
      <c r="B101" s="4" t="inlineStr">
        <is>
          <t xml:space="preserve"> </t>
        </is>
      </c>
      <c r="C101" s="4" t="inlineStr">
        <is>
          <t xml:space="preserve"> </t>
        </is>
      </c>
    </row>
    <row r="102">
      <c r="A102" s="4" t="inlineStr">
        <is>
          <t>Book value, assets</t>
        </is>
      </c>
      <c r="B102" s="5" t="n">
        <v>1150507</v>
      </c>
      <c r="C102" s="5" t="n">
        <v>1181694</v>
      </c>
    </row>
    <row r="103">
      <c r="A103" s="4" t="inlineStr">
        <is>
          <t>Commercial loans | Stage 2 | Expected credit loss allowance</t>
        </is>
      </c>
      <c r="B103" s="4" t="inlineStr">
        <is>
          <t xml:space="preserve"> </t>
        </is>
      </c>
      <c r="C103" s="4" t="inlineStr">
        <is>
          <t xml:space="preserve"> </t>
        </is>
      </c>
    </row>
    <row r="104">
      <c r="A104" s="3" t="inlineStr">
        <is>
          <t>Schedule of Loans and Account Receivable from Customers and Interbak Loans [Line Items]</t>
        </is>
      </c>
      <c r="B104" s="4" t="inlineStr">
        <is>
          <t xml:space="preserve"> </t>
        </is>
      </c>
      <c r="C104" s="4" t="inlineStr">
        <is>
          <t xml:space="preserve"> </t>
        </is>
      </c>
    </row>
    <row r="105">
      <c r="A105" s="4" t="inlineStr">
        <is>
          <t>Book value, assets</t>
        </is>
      </c>
      <c r="B105" s="5" t="n">
        <v>-51797</v>
      </c>
      <c r="C105" s="5" t="n">
        <v>-49896</v>
      </c>
    </row>
    <row r="106">
      <c r="A106" s="4" t="inlineStr">
        <is>
          <t>Commercial loans | Stage 2 | 1-30 days past due | Gross balance</t>
        </is>
      </c>
      <c r="B106" s="4" t="inlineStr">
        <is>
          <t xml:space="preserve"> </t>
        </is>
      </c>
      <c r="C106" s="4" t="inlineStr">
        <is>
          <t xml:space="preserve"> </t>
        </is>
      </c>
    </row>
    <row r="107">
      <c r="A107" s="3" t="inlineStr">
        <is>
          <t>Schedule of Loans and Account Receivable from Customers and Interbak Loans [Line Items]</t>
        </is>
      </c>
      <c r="B107" s="4" t="inlineStr">
        <is>
          <t xml:space="preserve"> </t>
        </is>
      </c>
      <c r="C107" s="4" t="inlineStr">
        <is>
          <t xml:space="preserve"> </t>
        </is>
      </c>
    </row>
    <row r="108">
      <c r="A108" s="4" t="inlineStr">
        <is>
          <t>Book value, assets</t>
        </is>
      </c>
      <c r="B108" s="5" t="n">
        <v>124071</v>
      </c>
      <c r="C108" s="5" t="n">
        <v>102214</v>
      </c>
    </row>
    <row r="109">
      <c r="A109" s="4" t="inlineStr">
        <is>
          <t>Commercial loans | Stage 2 | 1-30 days past due | Expected credit loss allowance</t>
        </is>
      </c>
      <c r="B109" s="4" t="inlineStr">
        <is>
          <t xml:space="preserve"> </t>
        </is>
      </c>
      <c r="C109" s="4" t="inlineStr">
        <is>
          <t xml:space="preserve"> </t>
        </is>
      </c>
    </row>
    <row r="110">
      <c r="A110" s="3" t="inlineStr">
        <is>
          <t>Schedule of Loans and Account Receivable from Customers and Interbak Loans [Line Items]</t>
        </is>
      </c>
      <c r="B110" s="4" t="inlineStr">
        <is>
          <t xml:space="preserve"> </t>
        </is>
      </c>
      <c r="C110" s="4" t="inlineStr">
        <is>
          <t xml:space="preserve"> </t>
        </is>
      </c>
    </row>
    <row r="111">
      <c r="A111" s="4" t="inlineStr">
        <is>
          <t>Book value, assets</t>
        </is>
      </c>
      <c r="B111" s="5" t="n">
        <v>-12171</v>
      </c>
      <c r="C111" s="5" t="n">
        <v>-9164</v>
      </c>
    </row>
    <row r="112">
      <c r="A112" s="4" t="inlineStr">
        <is>
          <t>Commercial loans | Stage 2 | 31-90 days past due | Gross balance</t>
        </is>
      </c>
      <c r="B112" s="4" t="inlineStr">
        <is>
          <t xml:space="preserve"> </t>
        </is>
      </c>
      <c r="C112" s="4" t="inlineStr">
        <is>
          <t xml:space="preserve"> </t>
        </is>
      </c>
    </row>
    <row r="113">
      <c r="A113" s="3" t="inlineStr">
        <is>
          <t>Schedule of Loans and Account Receivable from Customers and Interbak Loans [Line Items]</t>
        </is>
      </c>
      <c r="B113" s="4" t="inlineStr">
        <is>
          <t xml:space="preserve"> </t>
        </is>
      </c>
      <c r="C113" s="4" t="inlineStr">
        <is>
          <t xml:space="preserve"> </t>
        </is>
      </c>
    </row>
    <row r="114">
      <c r="A114" s="4" t="inlineStr">
        <is>
          <t>Book value, assets</t>
        </is>
      </c>
      <c r="B114" s="5" t="n">
        <v>65549</v>
      </c>
      <c r="C114" s="5" t="n">
        <v>69159</v>
      </c>
    </row>
    <row r="115">
      <c r="A115" s="4" t="inlineStr">
        <is>
          <t>Commercial loans | Stage 2 | 31-90 days past due | Expected credit loss allowance</t>
        </is>
      </c>
      <c r="B115" s="4" t="inlineStr">
        <is>
          <t xml:space="preserve"> </t>
        </is>
      </c>
      <c r="C115" s="4" t="inlineStr">
        <is>
          <t xml:space="preserve"> </t>
        </is>
      </c>
    </row>
    <row r="116">
      <c r="A116" s="3" t="inlineStr">
        <is>
          <t>Schedule of Loans and Account Receivable from Customers and Interbak Loans [Line Items]</t>
        </is>
      </c>
      <c r="B116" s="4" t="inlineStr">
        <is>
          <t xml:space="preserve"> </t>
        </is>
      </c>
      <c r="C116" s="4" t="inlineStr">
        <is>
          <t xml:space="preserve"> </t>
        </is>
      </c>
    </row>
    <row r="117">
      <c r="A117" s="4" t="inlineStr">
        <is>
          <t>Book value, assets</t>
        </is>
      </c>
      <c r="B117" s="5" t="n">
        <v>-8166</v>
      </c>
      <c r="C117" s="5" t="n">
        <v>-8575</v>
      </c>
    </row>
    <row r="118">
      <c r="A118" s="4" t="inlineStr">
        <is>
          <t>Commercial loans | Stage 2 | Over 90 days past due | Gross balance</t>
        </is>
      </c>
      <c r="B118" s="4" t="inlineStr">
        <is>
          <t xml:space="preserve"> </t>
        </is>
      </c>
      <c r="C118" s="4" t="inlineStr">
        <is>
          <t xml:space="preserve"> </t>
        </is>
      </c>
    </row>
    <row r="119">
      <c r="A119" s="3" t="inlineStr">
        <is>
          <t>Schedule of Loans and Account Receivable from Customers and Interbak Loans [Line Items]</t>
        </is>
      </c>
      <c r="B119" s="4" t="inlineStr">
        <is>
          <t xml:space="preserve"> </t>
        </is>
      </c>
      <c r="C119" s="4" t="inlineStr">
        <is>
          <t xml:space="preserve"> </t>
        </is>
      </c>
    </row>
    <row r="120">
      <c r="A120" s="4" t="inlineStr">
        <is>
          <t>Book value, assets</t>
        </is>
      </c>
      <c r="B120" s="5" t="n">
        <v>89</v>
      </c>
      <c r="C120" s="5" t="n">
        <v>0</v>
      </c>
    </row>
    <row r="121">
      <c r="A121" s="4" t="inlineStr">
        <is>
          <t>Commercial loans | Stage 2 | Over 90 days past due | Expected credit loss allowance</t>
        </is>
      </c>
      <c r="B121" s="4" t="inlineStr">
        <is>
          <t xml:space="preserve"> </t>
        </is>
      </c>
      <c r="C121" s="4" t="inlineStr">
        <is>
          <t xml:space="preserve"> </t>
        </is>
      </c>
    </row>
    <row r="122">
      <c r="A122" s="3" t="inlineStr">
        <is>
          <t>Schedule of Loans and Account Receivable from Customers and Interbak Loans [Line Items]</t>
        </is>
      </c>
      <c r="B122" s="4" t="inlineStr">
        <is>
          <t xml:space="preserve"> </t>
        </is>
      </c>
      <c r="C122" s="4" t="inlineStr">
        <is>
          <t xml:space="preserve"> </t>
        </is>
      </c>
    </row>
    <row r="123">
      <c r="A123" s="4" t="inlineStr">
        <is>
          <t>Book value, assets</t>
        </is>
      </c>
      <c r="B123" s="5" t="n">
        <v>-22</v>
      </c>
      <c r="C123" s="5" t="n">
        <v>0</v>
      </c>
    </row>
    <row r="124">
      <c r="A124" s="4" t="inlineStr">
        <is>
          <t>Commercial loans | Stage 3 | Gross balance</t>
        </is>
      </c>
      <c r="B124" s="4" t="inlineStr">
        <is>
          <t xml:space="preserve"> </t>
        </is>
      </c>
      <c r="C124" s="4" t="inlineStr">
        <is>
          <t xml:space="preserve"> </t>
        </is>
      </c>
    </row>
    <row r="125">
      <c r="A125" s="3" t="inlineStr">
        <is>
          <t>Schedule of Loans and Account Receivable from Customers and Interbak Loans [Line Items]</t>
        </is>
      </c>
      <c r="B125" s="4" t="inlineStr">
        <is>
          <t xml:space="preserve"> </t>
        </is>
      </c>
      <c r="C125" s="4" t="inlineStr">
        <is>
          <t xml:space="preserve"> </t>
        </is>
      </c>
    </row>
    <row r="126">
      <c r="A126" s="4" t="inlineStr">
        <is>
          <t>Book value, assets</t>
        </is>
      </c>
      <c r="B126" s="5" t="n">
        <v>363076</v>
      </c>
      <c r="C126" s="5" t="n">
        <v>362298</v>
      </c>
    </row>
    <row r="127">
      <c r="A127" s="4" t="inlineStr">
        <is>
          <t>Commercial loans | Stage 3 | Expected credit loss allowance</t>
        </is>
      </c>
      <c r="B127" s="4" t="inlineStr">
        <is>
          <t xml:space="preserve"> </t>
        </is>
      </c>
      <c r="C127" s="4" t="inlineStr">
        <is>
          <t xml:space="preserve"> </t>
        </is>
      </c>
    </row>
    <row r="128">
      <c r="A128" s="3" t="inlineStr">
        <is>
          <t>Schedule of Loans and Account Receivable from Customers and Interbak Loans [Line Items]</t>
        </is>
      </c>
      <c r="B128" s="4" t="inlineStr">
        <is>
          <t xml:space="preserve"> </t>
        </is>
      </c>
      <c r="C128" s="4" t="inlineStr">
        <is>
          <t xml:space="preserve"> </t>
        </is>
      </c>
    </row>
    <row r="129">
      <c r="A129" s="4" t="inlineStr">
        <is>
          <t>Book value, assets</t>
        </is>
      </c>
      <c r="B129" s="5" t="n">
        <v>-114622</v>
      </c>
      <c r="C129" s="5" t="n">
        <v>-119514</v>
      </c>
    </row>
    <row r="130">
      <c r="A130" s="4" t="inlineStr">
        <is>
          <t>Commercial loans | Stage 3 | 1-30 days past due | Gross balance</t>
        </is>
      </c>
      <c r="B130" s="4" t="inlineStr">
        <is>
          <t xml:space="preserve"> </t>
        </is>
      </c>
      <c r="C130" s="4" t="inlineStr">
        <is>
          <t xml:space="preserve"> </t>
        </is>
      </c>
    </row>
    <row r="131">
      <c r="A131" s="3" t="inlineStr">
        <is>
          <t>Schedule of Loans and Account Receivable from Customers and Interbak Loans [Line Items]</t>
        </is>
      </c>
      <c r="B131" s="4" t="inlineStr">
        <is>
          <t xml:space="preserve"> </t>
        </is>
      </c>
      <c r="C131" s="4" t="inlineStr">
        <is>
          <t xml:space="preserve"> </t>
        </is>
      </c>
    </row>
    <row r="132">
      <c r="A132" s="4" t="inlineStr">
        <is>
          <t>Book value, assets</t>
        </is>
      </c>
      <c r="B132" s="5" t="n">
        <v>89139</v>
      </c>
      <c r="C132" s="5" t="n">
        <v>90367</v>
      </c>
    </row>
    <row r="133">
      <c r="A133" s="4" t="inlineStr">
        <is>
          <t>Commercial loans | Stage 3 | 1-30 days past due | Expected credit loss allowance</t>
        </is>
      </c>
      <c r="B133" s="4" t="inlineStr">
        <is>
          <t xml:space="preserve"> </t>
        </is>
      </c>
      <c r="C133" s="4" t="inlineStr">
        <is>
          <t xml:space="preserve"> </t>
        </is>
      </c>
    </row>
    <row r="134">
      <c r="A134" s="3" t="inlineStr">
        <is>
          <t>Schedule of Loans and Account Receivable from Customers and Interbak Loans [Line Items]</t>
        </is>
      </c>
      <c r="B134" s="4" t="inlineStr">
        <is>
          <t xml:space="preserve"> </t>
        </is>
      </c>
      <c r="C134" s="4" t="inlineStr">
        <is>
          <t xml:space="preserve"> </t>
        </is>
      </c>
    </row>
    <row r="135">
      <c r="A135" s="4" t="inlineStr">
        <is>
          <t>Book value, assets</t>
        </is>
      </c>
      <c r="B135" s="5" t="n">
        <v>-26294</v>
      </c>
      <c r="C135" s="5" t="n">
        <v>-33921</v>
      </c>
    </row>
    <row r="136">
      <c r="A136" s="4" t="inlineStr">
        <is>
          <t>Commercial loans | Stage 3 | 31-90 days past due | Gross balance</t>
        </is>
      </c>
      <c r="B136" s="4" t="inlineStr">
        <is>
          <t xml:space="preserve"> </t>
        </is>
      </c>
      <c r="C136" s="4" t="inlineStr">
        <is>
          <t xml:space="preserve"> </t>
        </is>
      </c>
    </row>
    <row r="137">
      <c r="A137" s="3" t="inlineStr">
        <is>
          <t>Schedule of Loans and Account Receivable from Customers and Interbak Loans [Line Items]</t>
        </is>
      </c>
      <c r="B137" s="4" t="inlineStr">
        <is>
          <t xml:space="preserve"> </t>
        </is>
      </c>
      <c r="C137" s="4" t="inlineStr">
        <is>
          <t xml:space="preserve"> </t>
        </is>
      </c>
    </row>
    <row r="138">
      <c r="A138" s="4" t="inlineStr">
        <is>
          <t>Book value, assets</t>
        </is>
      </c>
      <c r="B138" s="5" t="n">
        <v>97072</v>
      </c>
      <c r="C138" s="5" t="n">
        <v>166427</v>
      </c>
    </row>
    <row r="139">
      <c r="A139" s="4" t="inlineStr">
        <is>
          <t>Commercial loans | Stage 3 | 31-90 days past due | Expected credit loss allowance</t>
        </is>
      </c>
      <c r="B139" s="4" t="inlineStr">
        <is>
          <t xml:space="preserve"> </t>
        </is>
      </c>
      <c r="C139" s="4" t="inlineStr">
        <is>
          <t xml:space="preserve"> </t>
        </is>
      </c>
    </row>
    <row r="140">
      <c r="A140" s="3" t="inlineStr">
        <is>
          <t>Schedule of Loans and Account Receivable from Customers and Interbak Loans [Line Items]</t>
        </is>
      </c>
      <c r="B140" s="4" t="inlineStr">
        <is>
          <t xml:space="preserve"> </t>
        </is>
      </c>
      <c r="C140" s="4" t="inlineStr">
        <is>
          <t xml:space="preserve"> </t>
        </is>
      </c>
    </row>
    <row r="141">
      <c r="A141" s="4" t="inlineStr">
        <is>
          <t>Book value, assets</t>
        </is>
      </c>
      <c r="B141" s="5" t="n">
        <v>-27564</v>
      </c>
      <c r="C141" s="5" t="n">
        <v>-57548</v>
      </c>
    </row>
    <row r="142">
      <c r="A142" s="4" t="inlineStr">
        <is>
          <t>Commercial loans | Stage 3 | Over 90 days past due | Gross balance</t>
        </is>
      </c>
      <c r="B142" s="4" t="inlineStr">
        <is>
          <t xml:space="preserve"> </t>
        </is>
      </c>
      <c r="C142" s="4" t="inlineStr">
        <is>
          <t xml:space="preserve"> </t>
        </is>
      </c>
    </row>
    <row r="143">
      <c r="A143" s="3" t="inlineStr">
        <is>
          <t>Schedule of Loans and Account Receivable from Customers and Interbak Loans [Line Items]</t>
        </is>
      </c>
      <c r="B143" s="4" t="inlineStr">
        <is>
          <t xml:space="preserve"> </t>
        </is>
      </c>
      <c r="C143" s="4" t="inlineStr">
        <is>
          <t xml:space="preserve"> </t>
        </is>
      </c>
    </row>
    <row r="144">
      <c r="A144" s="4" t="inlineStr">
        <is>
          <t>Book value, assets</t>
        </is>
      </c>
      <c r="B144" s="5" t="n">
        <v>699554</v>
      </c>
      <c r="C144" s="5" t="n">
        <v>550072</v>
      </c>
    </row>
    <row r="145">
      <c r="A145" s="4" t="inlineStr">
        <is>
          <t>Commercial loans | Stage 3 | Over 90 days past due | Expected credit loss allowance</t>
        </is>
      </c>
      <c r="B145" s="4" t="inlineStr">
        <is>
          <t xml:space="preserve"> </t>
        </is>
      </c>
      <c r="C145" s="4" t="inlineStr">
        <is>
          <t xml:space="preserve"> </t>
        </is>
      </c>
    </row>
    <row r="146">
      <c r="A146" s="3" t="inlineStr">
        <is>
          <t>Schedule of Loans and Account Receivable from Customers and Interbak Loans [Line Items]</t>
        </is>
      </c>
      <c r="B146" s="4" t="inlineStr">
        <is>
          <t xml:space="preserve"> </t>
        </is>
      </c>
      <c r="C146" s="4" t="inlineStr">
        <is>
          <t xml:space="preserve"> </t>
        </is>
      </c>
    </row>
    <row r="147">
      <c r="A147" s="4" t="inlineStr">
        <is>
          <t>Book value, assets</t>
        </is>
      </c>
      <c r="B147" s="5" t="n">
        <v>-371461</v>
      </c>
      <c r="C147" s="5" t="n">
        <v>-319395</v>
      </c>
    </row>
    <row r="148">
      <c r="A148" s="4" t="inlineStr">
        <is>
          <t>Mortgage loans | Gross balance</t>
        </is>
      </c>
      <c r="B148" s="4" t="inlineStr">
        <is>
          <t xml:space="preserve"> </t>
        </is>
      </c>
      <c r="C148" s="4" t="inlineStr">
        <is>
          <t xml:space="preserve"> </t>
        </is>
      </c>
    </row>
    <row r="149">
      <c r="A149" s="3" t="inlineStr">
        <is>
          <t>Schedule of Loans and Account Receivable from Customers and Interbak Loans [Line Items]</t>
        </is>
      </c>
      <c r="B149" s="4" t="inlineStr">
        <is>
          <t xml:space="preserve"> </t>
        </is>
      </c>
      <c r="C149" s="4" t="inlineStr">
        <is>
          <t xml:space="preserve"> </t>
        </is>
      </c>
    </row>
    <row r="150">
      <c r="A150" s="4" t="inlineStr">
        <is>
          <t>Book value, assets</t>
        </is>
      </c>
      <c r="B150" s="5" t="n">
        <v>16367567</v>
      </c>
      <c r="C150" s="5" t="n">
        <v>16120315</v>
      </c>
    </row>
    <row r="151">
      <c r="A151" s="4" t="inlineStr">
        <is>
          <t>Mortgage loans | Expected credit loss allowance</t>
        </is>
      </c>
      <c r="B151" s="4" t="inlineStr">
        <is>
          <t xml:space="preserve"> </t>
        </is>
      </c>
      <c r="C151" s="4" t="inlineStr">
        <is>
          <t xml:space="preserve"> </t>
        </is>
      </c>
    </row>
    <row r="152">
      <c r="A152" s="3" t="inlineStr">
        <is>
          <t>Schedule of Loans and Account Receivable from Customers and Interbak Loans [Line Items]</t>
        </is>
      </c>
      <c r="B152" s="4" t="inlineStr">
        <is>
          <t xml:space="preserve"> </t>
        </is>
      </c>
      <c r="C152" s="4" t="inlineStr">
        <is>
          <t xml:space="preserve"> </t>
        </is>
      </c>
    </row>
    <row r="153">
      <c r="A153" s="4" t="inlineStr">
        <is>
          <t>Book value, assets</t>
        </is>
      </c>
      <c r="B153" s="5" t="n">
        <v>-66768</v>
      </c>
      <c r="C153" s="5" t="n">
        <v>-82337</v>
      </c>
    </row>
    <row r="154">
      <c r="A154" s="4" t="inlineStr">
        <is>
          <t>Mortgage loans | 1-30 days past due | Gross balance</t>
        </is>
      </c>
      <c r="B154" s="4" t="inlineStr">
        <is>
          <t xml:space="preserve"> </t>
        </is>
      </c>
      <c r="C154" s="4" t="inlineStr">
        <is>
          <t xml:space="preserve"> </t>
        </is>
      </c>
    </row>
    <row r="155">
      <c r="A155" s="3" t="inlineStr">
        <is>
          <t>Schedule of Loans and Account Receivable from Customers and Interbak Loans [Line Items]</t>
        </is>
      </c>
      <c r="B155" s="4" t="inlineStr">
        <is>
          <t xml:space="preserve"> </t>
        </is>
      </c>
      <c r="C155" s="4" t="inlineStr">
        <is>
          <t xml:space="preserve"> </t>
        </is>
      </c>
    </row>
    <row r="156">
      <c r="A156" s="4" t="inlineStr">
        <is>
          <t>Book value, assets</t>
        </is>
      </c>
      <c r="B156" s="5" t="n">
        <v>460624</v>
      </c>
      <c r="C156" s="5" t="n">
        <v>398350</v>
      </c>
    </row>
    <row r="157">
      <c r="A157" s="4" t="inlineStr">
        <is>
          <t>Mortgage loans | 1-30 days past due | Expected credit loss allowance</t>
        </is>
      </c>
      <c r="B157" s="4" t="inlineStr">
        <is>
          <t xml:space="preserve"> </t>
        </is>
      </c>
      <c r="C157" s="4" t="inlineStr">
        <is>
          <t xml:space="preserve"> </t>
        </is>
      </c>
    </row>
    <row r="158">
      <c r="A158" s="3" t="inlineStr">
        <is>
          <t>Schedule of Loans and Account Receivable from Customers and Interbak Loans [Line Items]</t>
        </is>
      </c>
      <c r="B158" s="4" t="inlineStr">
        <is>
          <t xml:space="preserve"> </t>
        </is>
      </c>
      <c r="C158" s="4" t="inlineStr">
        <is>
          <t xml:space="preserve"> </t>
        </is>
      </c>
    </row>
    <row r="159">
      <c r="A159" s="4" t="inlineStr">
        <is>
          <t>Book value, assets</t>
        </is>
      </c>
      <c r="B159" s="5" t="n">
        <v>-28992</v>
      </c>
      <c r="C159" s="5" t="n">
        <v>-33877</v>
      </c>
    </row>
    <row r="160">
      <c r="A160" s="4" t="inlineStr">
        <is>
          <t>Mortgage loans | 31-90 days past due | Gross balance</t>
        </is>
      </c>
      <c r="B160" s="4" t="inlineStr">
        <is>
          <t xml:space="preserve"> </t>
        </is>
      </c>
      <c r="C160" s="4" t="inlineStr">
        <is>
          <t xml:space="preserve"> </t>
        </is>
      </c>
    </row>
    <row r="161">
      <c r="A161" s="3" t="inlineStr">
        <is>
          <t>Schedule of Loans and Account Receivable from Customers and Interbak Loans [Line Items]</t>
        </is>
      </c>
      <c r="B161" s="4" t="inlineStr">
        <is>
          <t xml:space="preserve"> </t>
        </is>
      </c>
      <c r="C161" s="4" t="inlineStr">
        <is>
          <t xml:space="preserve"> </t>
        </is>
      </c>
    </row>
    <row r="162">
      <c r="A162" s="4" t="inlineStr">
        <is>
          <t>Book value, assets</t>
        </is>
      </c>
      <c r="B162" s="5" t="n">
        <v>340058</v>
      </c>
      <c r="C162" s="5" t="n">
        <v>347175</v>
      </c>
    </row>
    <row r="163">
      <c r="A163" s="4" t="inlineStr">
        <is>
          <t>Mortgage loans | 31-90 days past due | Expected credit loss allowance</t>
        </is>
      </c>
      <c r="B163" s="4" t="inlineStr">
        <is>
          <t xml:space="preserve"> </t>
        </is>
      </c>
      <c r="C163" s="4" t="inlineStr">
        <is>
          <t xml:space="preserve"> </t>
        </is>
      </c>
    </row>
    <row r="164">
      <c r="A164" s="3" t="inlineStr">
        <is>
          <t>Schedule of Loans and Account Receivable from Customers and Interbak Loans [Line Items]</t>
        </is>
      </c>
      <c r="B164" s="4" t="inlineStr">
        <is>
          <t xml:space="preserve"> </t>
        </is>
      </c>
      <c r="C164" s="4" t="inlineStr">
        <is>
          <t xml:space="preserve"> </t>
        </is>
      </c>
    </row>
    <row r="165">
      <c r="A165" s="4" t="inlineStr">
        <is>
          <t>Book value, assets</t>
        </is>
      </c>
      <c r="B165" s="5" t="n">
        <v>-40281</v>
      </c>
      <c r="C165" s="5" t="n">
        <v>-45011</v>
      </c>
    </row>
    <row r="166">
      <c r="A166" s="4" t="inlineStr">
        <is>
          <t>Mortgage loans | Over 90 days past due | Gross balance</t>
        </is>
      </c>
      <c r="B166" s="4" t="inlineStr">
        <is>
          <t xml:space="preserve"> </t>
        </is>
      </c>
      <c r="C166" s="4" t="inlineStr">
        <is>
          <t xml:space="preserve"> </t>
        </is>
      </c>
    </row>
    <row r="167">
      <c r="A167" s="3" t="inlineStr">
        <is>
          <t>Schedule of Loans and Account Receivable from Customers and Interbak Loans [Line Items]</t>
        </is>
      </c>
      <c r="B167" s="4" t="inlineStr">
        <is>
          <t xml:space="preserve"> </t>
        </is>
      </c>
      <c r="C167" s="4" t="inlineStr">
        <is>
          <t xml:space="preserve"> </t>
        </is>
      </c>
    </row>
    <row r="168">
      <c r="A168" s="4" t="inlineStr">
        <is>
          <t>Book value, assets</t>
        </is>
      </c>
      <c r="B168" s="5" t="n">
        <v>391520</v>
      </c>
      <c r="C168" s="5" t="n">
        <v>207599</v>
      </c>
    </row>
    <row r="169">
      <c r="A169" s="4" t="inlineStr">
        <is>
          <t>Mortgage loans | Over 90 days past due | Expected credit loss allowance</t>
        </is>
      </c>
      <c r="B169" s="4" t="inlineStr">
        <is>
          <t xml:space="preserve"> </t>
        </is>
      </c>
      <c r="C169" s="4" t="inlineStr">
        <is>
          <t xml:space="preserve"> </t>
        </is>
      </c>
    </row>
    <row r="170">
      <c r="A170" s="3" t="inlineStr">
        <is>
          <t>Schedule of Loans and Account Receivable from Customers and Interbak Loans [Line Items]</t>
        </is>
      </c>
      <c r="B170" s="4" t="inlineStr">
        <is>
          <t xml:space="preserve"> </t>
        </is>
      </c>
      <c r="C170" s="4" t="inlineStr">
        <is>
          <t xml:space="preserve"> </t>
        </is>
      </c>
    </row>
    <row r="171">
      <c r="A171" s="4" t="inlineStr">
        <is>
          <t>Book value, assets</t>
        </is>
      </c>
      <c r="B171" s="5" t="n">
        <v>-90329</v>
      </c>
      <c r="C171" s="5" t="n">
        <v>-54908</v>
      </c>
    </row>
    <row r="172">
      <c r="A172" s="4" t="inlineStr">
        <is>
          <t>Mortgage loans | Stage 1 | Gross balance</t>
        </is>
      </c>
      <c r="B172" s="4" t="inlineStr">
        <is>
          <t xml:space="preserve"> </t>
        </is>
      </c>
      <c r="C172" s="4" t="inlineStr">
        <is>
          <t xml:space="preserve"> </t>
        </is>
      </c>
    </row>
    <row r="173">
      <c r="A173" s="3" t="inlineStr">
        <is>
          <t>Schedule of Loans and Account Receivable from Customers and Interbak Loans [Line Items]</t>
        </is>
      </c>
      <c r="B173" s="4" t="inlineStr">
        <is>
          <t xml:space="preserve"> </t>
        </is>
      </c>
      <c r="C173" s="4" t="inlineStr">
        <is>
          <t xml:space="preserve"> </t>
        </is>
      </c>
    </row>
    <row r="174">
      <c r="A174" s="4" t="inlineStr">
        <is>
          <t>Book value, assets</t>
        </is>
      </c>
      <c r="B174" s="5" t="n">
        <v>14746681</v>
      </c>
      <c r="C174" s="5" t="n">
        <v>14612117</v>
      </c>
    </row>
    <row r="175">
      <c r="A175" s="4" t="inlineStr">
        <is>
          <t>Mortgage loans | Stage 1 | Expected credit loss allowance</t>
        </is>
      </c>
      <c r="B175" s="4" t="inlineStr">
        <is>
          <t xml:space="preserve"> </t>
        </is>
      </c>
      <c r="C175" s="4" t="inlineStr">
        <is>
          <t xml:space="preserve"> </t>
        </is>
      </c>
    </row>
    <row r="176">
      <c r="A176" s="3" t="inlineStr">
        <is>
          <t>Schedule of Loans and Account Receivable from Customers and Interbak Loans [Line Items]</t>
        </is>
      </c>
      <c r="B176" s="4" t="inlineStr">
        <is>
          <t xml:space="preserve"> </t>
        </is>
      </c>
      <c r="C176" s="4" t="inlineStr">
        <is>
          <t xml:space="preserve"> </t>
        </is>
      </c>
    </row>
    <row r="177">
      <c r="A177" s="4" t="inlineStr">
        <is>
          <t>Book value, assets</t>
        </is>
      </c>
      <c r="B177" s="5" t="n">
        <v>-7403</v>
      </c>
      <c r="C177" s="5" t="n">
        <v>-8224</v>
      </c>
    </row>
    <row r="178">
      <c r="A178" s="4" t="inlineStr">
        <is>
          <t>Mortgage loans | Stage 1 | 1-30 days past due | Gross balance</t>
        </is>
      </c>
      <c r="B178" s="4" t="inlineStr">
        <is>
          <t xml:space="preserve"> </t>
        </is>
      </c>
      <c r="C178" s="4" t="inlineStr">
        <is>
          <t xml:space="preserve"> </t>
        </is>
      </c>
    </row>
    <row r="179">
      <c r="A179" s="3" t="inlineStr">
        <is>
          <t>Schedule of Loans and Account Receivable from Customers and Interbak Loans [Line Items]</t>
        </is>
      </c>
      <c r="B179" s="4" t="inlineStr">
        <is>
          <t xml:space="preserve"> </t>
        </is>
      </c>
      <c r="C179" s="4" t="inlineStr">
        <is>
          <t xml:space="preserve"> </t>
        </is>
      </c>
    </row>
    <row r="180">
      <c r="A180" s="4" t="inlineStr">
        <is>
          <t>Book value, assets</t>
        </is>
      </c>
      <c r="B180" s="5" t="n">
        <v>12809</v>
      </c>
      <c r="C180" s="5" t="n">
        <v>19150</v>
      </c>
    </row>
    <row r="181">
      <c r="A181" s="4" t="inlineStr">
        <is>
          <t>Mortgage loans | Stage 1 | 1-30 days past due | Expected credit loss allowance</t>
        </is>
      </c>
      <c r="B181" s="4" t="inlineStr">
        <is>
          <t xml:space="preserve"> </t>
        </is>
      </c>
      <c r="C181" s="4" t="inlineStr">
        <is>
          <t xml:space="preserve"> </t>
        </is>
      </c>
    </row>
    <row r="182">
      <c r="A182" s="3" t="inlineStr">
        <is>
          <t>Schedule of Loans and Account Receivable from Customers and Interbak Loans [Line Items]</t>
        </is>
      </c>
      <c r="B182" s="4" t="inlineStr">
        <is>
          <t xml:space="preserve"> </t>
        </is>
      </c>
      <c r="C182" s="4" t="inlineStr">
        <is>
          <t xml:space="preserve"> </t>
        </is>
      </c>
    </row>
    <row r="183">
      <c r="A183" s="4" t="inlineStr">
        <is>
          <t>Book value, assets</t>
        </is>
      </c>
      <c r="B183" s="5" t="n">
        <v>-2358</v>
      </c>
      <c r="C183" s="5" t="n">
        <v>-327</v>
      </c>
    </row>
    <row r="184">
      <c r="A184" s="4" t="inlineStr">
        <is>
          <t>Mortgage loans | Stage 1 | 31-90 days past due | Gross balance</t>
        </is>
      </c>
      <c r="B184" s="4" t="inlineStr">
        <is>
          <t xml:space="preserve"> </t>
        </is>
      </c>
      <c r="C184" s="4" t="inlineStr">
        <is>
          <t xml:space="preserve"> </t>
        </is>
      </c>
    </row>
    <row r="185">
      <c r="A185" s="3" t="inlineStr">
        <is>
          <t>Schedule of Loans and Account Receivable from Customers and Interbak Loans [Line Items]</t>
        </is>
      </c>
      <c r="B185" s="4" t="inlineStr">
        <is>
          <t xml:space="preserve"> </t>
        </is>
      </c>
      <c r="C185" s="4" t="inlineStr">
        <is>
          <t xml:space="preserve"> </t>
        </is>
      </c>
    </row>
    <row r="186">
      <c r="A186" s="4" t="inlineStr">
        <is>
          <t>Book value, assets</t>
        </is>
      </c>
      <c r="B186" s="5" t="n">
        <v>3166</v>
      </c>
      <c r="C186" s="5" t="n">
        <v>4456</v>
      </c>
    </row>
    <row r="187">
      <c r="A187" s="4" t="inlineStr">
        <is>
          <t>Mortgage loans | Stage 1 | 31-90 days past due | Expected credit loss allowance</t>
        </is>
      </c>
      <c r="B187" s="4" t="inlineStr">
        <is>
          <t xml:space="preserve"> </t>
        </is>
      </c>
      <c r="C187" s="4" t="inlineStr">
        <is>
          <t xml:space="preserve"> </t>
        </is>
      </c>
    </row>
    <row r="188">
      <c r="A188" s="3" t="inlineStr">
        <is>
          <t>Schedule of Loans and Account Receivable from Customers and Interbak Loans [Line Items]</t>
        </is>
      </c>
      <c r="B188" s="4" t="inlineStr">
        <is>
          <t xml:space="preserve"> </t>
        </is>
      </c>
      <c r="C188" s="4" t="inlineStr">
        <is>
          <t xml:space="preserve"> </t>
        </is>
      </c>
    </row>
    <row r="189">
      <c r="A189" s="4" t="inlineStr">
        <is>
          <t>Book value, assets</t>
        </is>
      </c>
      <c r="B189" s="5" t="n">
        <v>-586</v>
      </c>
      <c r="C189" s="5" t="n">
        <v>-100</v>
      </c>
    </row>
    <row r="190">
      <c r="A190" s="4" t="inlineStr">
        <is>
          <t>Mortgage loans | Stage 1 | Over 90 days past due | Gross balance</t>
        </is>
      </c>
      <c r="B190" s="4" t="inlineStr">
        <is>
          <t xml:space="preserve"> </t>
        </is>
      </c>
      <c r="C190" s="4" t="inlineStr">
        <is>
          <t xml:space="preserve"> </t>
        </is>
      </c>
    </row>
    <row r="191">
      <c r="A191" s="3" t="inlineStr">
        <is>
          <t>Schedule of Loans and Account Receivable from Customers and Interbak Loans [Line Items]</t>
        </is>
      </c>
      <c r="B191" s="4" t="inlineStr">
        <is>
          <t xml:space="preserve"> </t>
        </is>
      </c>
      <c r="C191" s="4" t="inlineStr">
        <is>
          <t xml:space="preserve"> </t>
        </is>
      </c>
    </row>
    <row r="192">
      <c r="A192" s="4" t="inlineStr">
        <is>
          <t>Book value, assets</t>
        </is>
      </c>
      <c r="B192" s="5" t="n">
        <v>0</v>
      </c>
      <c r="C192" s="5" t="n">
        <v>0</v>
      </c>
    </row>
    <row r="193">
      <c r="A193" s="4" t="inlineStr">
        <is>
          <t>Mortgage loans | Stage 1 | Over 90 days past due | Expected credit loss allowance</t>
        </is>
      </c>
      <c r="B193" s="4" t="inlineStr">
        <is>
          <t xml:space="preserve"> </t>
        </is>
      </c>
      <c r="C193" s="4" t="inlineStr">
        <is>
          <t xml:space="preserve"> </t>
        </is>
      </c>
    </row>
    <row r="194">
      <c r="A194" s="3" t="inlineStr">
        <is>
          <t>Schedule of Loans and Account Receivable from Customers and Interbak Loans [Line Items]</t>
        </is>
      </c>
      <c r="B194" s="4" t="inlineStr">
        <is>
          <t xml:space="preserve"> </t>
        </is>
      </c>
      <c r="C194" s="4" t="inlineStr">
        <is>
          <t xml:space="preserve"> </t>
        </is>
      </c>
    </row>
    <row r="195">
      <c r="A195" s="4" t="inlineStr">
        <is>
          <t>Book value, assets</t>
        </is>
      </c>
      <c r="B195" s="5" t="n">
        <v>0</v>
      </c>
      <c r="C195" s="5" t="n">
        <v>0</v>
      </c>
    </row>
    <row r="196">
      <c r="A196" s="4" t="inlineStr">
        <is>
          <t>Mortgage loans | Stage 2 | Gross balance</t>
        </is>
      </c>
      <c r="B196" s="4" t="inlineStr">
        <is>
          <t xml:space="preserve"> </t>
        </is>
      </c>
      <c r="C196" s="4" t="inlineStr">
        <is>
          <t xml:space="preserve"> </t>
        </is>
      </c>
    </row>
    <row r="197">
      <c r="A197" s="3" t="inlineStr">
        <is>
          <t>Schedule of Loans and Account Receivable from Customers and Interbak Loans [Line Items]</t>
        </is>
      </c>
      <c r="B197" s="4" t="inlineStr">
        <is>
          <t xml:space="preserve"> </t>
        </is>
      </c>
      <c r="C197" s="4" t="inlineStr">
        <is>
          <t xml:space="preserve"> </t>
        </is>
      </c>
    </row>
    <row r="198">
      <c r="A198" s="4" t="inlineStr">
        <is>
          <t>Book value, assets</t>
        </is>
      </c>
      <c r="B198" s="5" t="n">
        <v>1385985</v>
      </c>
      <c r="C198" s="5" t="n">
        <v>1285324</v>
      </c>
    </row>
    <row r="199">
      <c r="A199" s="4" t="inlineStr">
        <is>
          <t>Mortgage loans | Stage 2 | Expected credit loss allowance</t>
        </is>
      </c>
      <c r="B199" s="4" t="inlineStr">
        <is>
          <t xml:space="preserve"> </t>
        </is>
      </c>
      <c r="C199" s="4" t="inlineStr">
        <is>
          <t xml:space="preserve"> </t>
        </is>
      </c>
    </row>
    <row r="200">
      <c r="A200" s="3" t="inlineStr">
        <is>
          <t>Schedule of Loans and Account Receivable from Customers and Interbak Loans [Line Items]</t>
        </is>
      </c>
      <c r="B200" s="4" t="inlineStr">
        <is>
          <t xml:space="preserve"> </t>
        </is>
      </c>
      <c r="C200" s="4" t="inlineStr">
        <is>
          <t xml:space="preserve"> </t>
        </is>
      </c>
    </row>
    <row r="201">
      <c r="A201" s="4" t="inlineStr">
        <is>
          <t>Book value, assets</t>
        </is>
      </c>
      <c r="B201" s="5" t="n">
        <v>-30391</v>
      </c>
      <c r="C201" s="5" t="n">
        <v>-34149</v>
      </c>
    </row>
    <row r="202">
      <c r="A202" s="4" t="inlineStr">
        <is>
          <t>Mortgage loans | Stage 2 | 1-30 days past due | Gross balance</t>
        </is>
      </c>
      <c r="B202" s="4" t="inlineStr">
        <is>
          <t xml:space="preserve"> </t>
        </is>
      </c>
      <c r="C202" s="4" t="inlineStr">
        <is>
          <t xml:space="preserve"> </t>
        </is>
      </c>
    </row>
    <row r="203">
      <c r="A203" s="3" t="inlineStr">
        <is>
          <t>Schedule of Loans and Account Receivable from Customers and Interbak Loans [Line Items]</t>
        </is>
      </c>
      <c r="B203" s="4" t="inlineStr">
        <is>
          <t xml:space="preserve"> </t>
        </is>
      </c>
      <c r="C203" s="4" t="inlineStr">
        <is>
          <t xml:space="preserve"> </t>
        </is>
      </c>
    </row>
    <row r="204">
      <c r="A204" s="4" t="inlineStr">
        <is>
          <t>Book value, assets</t>
        </is>
      </c>
      <c r="B204" s="5" t="n">
        <v>362378</v>
      </c>
      <c r="C204" s="5" t="n">
        <v>278114</v>
      </c>
    </row>
    <row r="205">
      <c r="A205" s="4" t="inlineStr">
        <is>
          <t>Mortgage loans | Stage 2 | 1-30 days past due | Expected credit loss allowance</t>
        </is>
      </c>
      <c r="B205" s="4" t="inlineStr">
        <is>
          <t xml:space="preserve"> </t>
        </is>
      </c>
      <c r="C205" s="4" t="inlineStr">
        <is>
          <t xml:space="preserve"> </t>
        </is>
      </c>
    </row>
    <row r="206">
      <c r="A206" s="3" t="inlineStr">
        <is>
          <t>Schedule of Loans and Account Receivable from Customers and Interbak Loans [Line Items]</t>
        </is>
      </c>
      <c r="B206" s="4" t="inlineStr">
        <is>
          <t xml:space="preserve"> </t>
        </is>
      </c>
      <c r="C206" s="4" t="inlineStr">
        <is>
          <t xml:space="preserve"> </t>
        </is>
      </c>
    </row>
    <row r="207">
      <c r="A207" s="4" t="inlineStr">
        <is>
          <t>Book value, assets</t>
        </is>
      </c>
      <c r="B207" s="5" t="n">
        <v>-13182</v>
      </c>
      <c r="C207" s="5" t="n">
        <v>-11923</v>
      </c>
    </row>
    <row r="208">
      <c r="A208" s="4" t="inlineStr">
        <is>
          <t>Mortgage loans | Stage 2 | 31-90 days past due | Gross balance</t>
        </is>
      </c>
      <c r="B208" s="4" t="inlineStr">
        <is>
          <t xml:space="preserve"> </t>
        </is>
      </c>
      <c r="C208" s="4" t="inlineStr">
        <is>
          <t xml:space="preserve"> </t>
        </is>
      </c>
    </row>
    <row r="209">
      <c r="A209" s="3" t="inlineStr">
        <is>
          <t>Schedule of Loans and Account Receivable from Customers and Interbak Loans [Line Items]</t>
        </is>
      </c>
      <c r="B209" s="4" t="inlineStr">
        <is>
          <t xml:space="preserve"> </t>
        </is>
      </c>
      <c r="C209" s="4" t="inlineStr">
        <is>
          <t xml:space="preserve"> </t>
        </is>
      </c>
    </row>
    <row r="210">
      <c r="A210" s="4" t="inlineStr">
        <is>
          <t>Book value, assets</t>
        </is>
      </c>
      <c r="B210" s="5" t="n">
        <v>196569</v>
      </c>
      <c r="C210" s="5" t="n">
        <v>149747</v>
      </c>
    </row>
    <row r="211">
      <c r="A211" s="4" t="inlineStr">
        <is>
          <t>Mortgage loans | Stage 2 | 31-90 days past due | Expected credit loss allowance</t>
        </is>
      </c>
      <c r="B211" s="4" t="inlineStr">
        <is>
          <t xml:space="preserve"> </t>
        </is>
      </c>
      <c r="C211" s="4" t="inlineStr">
        <is>
          <t xml:space="preserve"> </t>
        </is>
      </c>
    </row>
    <row r="212">
      <c r="A212" s="3" t="inlineStr">
        <is>
          <t>Schedule of Loans and Account Receivable from Customers and Interbak Loans [Line Items]</t>
        </is>
      </c>
      <c r="B212" s="4" t="inlineStr">
        <is>
          <t xml:space="preserve"> </t>
        </is>
      </c>
      <c r="C212" s="4" t="inlineStr">
        <is>
          <t xml:space="preserve"> </t>
        </is>
      </c>
    </row>
    <row r="213">
      <c r="A213" s="4" t="inlineStr">
        <is>
          <t>Book value, assets</t>
        </is>
      </c>
      <c r="B213" s="5" t="n">
        <v>-16757</v>
      </c>
      <c r="C213" s="5" t="n">
        <v>-7299</v>
      </c>
    </row>
    <row r="214">
      <c r="A214" s="4" t="inlineStr">
        <is>
          <t>Mortgage loans | Stage 2 | Over 90 days past due | Gross balance</t>
        </is>
      </c>
      <c r="B214" s="4" t="inlineStr">
        <is>
          <t xml:space="preserve"> </t>
        </is>
      </c>
      <c r="C214" s="4" t="inlineStr">
        <is>
          <t xml:space="preserve"> </t>
        </is>
      </c>
    </row>
    <row r="215">
      <c r="A215" s="3" t="inlineStr">
        <is>
          <t>Schedule of Loans and Account Receivable from Customers and Interbak Loans [Line Items]</t>
        </is>
      </c>
      <c r="B215" s="4" t="inlineStr">
        <is>
          <t xml:space="preserve"> </t>
        </is>
      </c>
      <c r="C215" s="4" t="inlineStr">
        <is>
          <t xml:space="preserve"> </t>
        </is>
      </c>
    </row>
    <row r="216">
      <c r="A216" s="4" t="inlineStr">
        <is>
          <t>Book value, assets</t>
        </is>
      </c>
      <c r="B216" s="5" t="n">
        <v>0</v>
      </c>
      <c r="C216" s="5" t="n">
        <v>0</v>
      </c>
    </row>
    <row r="217">
      <c r="A217" s="4" t="inlineStr">
        <is>
          <t>Mortgage loans | Stage 2 | Over 90 days past due | Expected credit loss allowance</t>
        </is>
      </c>
      <c r="B217" s="4" t="inlineStr">
        <is>
          <t xml:space="preserve"> </t>
        </is>
      </c>
      <c r="C217" s="4" t="inlineStr">
        <is>
          <t xml:space="preserve"> </t>
        </is>
      </c>
    </row>
    <row r="218">
      <c r="A218" s="3" t="inlineStr">
        <is>
          <t>Schedule of Loans and Account Receivable from Customers and Interbak Loans [Line Items]</t>
        </is>
      </c>
      <c r="B218" s="4" t="inlineStr">
        <is>
          <t xml:space="preserve"> </t>
        </is>
      </c>
      <c r="C218" s="4" t="inlineStr">
        <is>
          <t xml:space="preserve"> </t>
        </is>
      </c>
    </row>
    <row r="219">
      <c r="A219" s="4" t="inlineStr">
        <is>
          <t>Book value, assets</t>
        </is>
      </c>
      <c r="B219" s="5" t="n">
        <v>0</v>
      </c>
      <c r="C219" s="5" t="n">
        <v>0</v>
      </c>
    </row>
    <row r="220">
      <c r="A220" s="4" t="inlineStr">
        <is>
          <t>Mortgage loans | Stage 3 | Gross balance</t>
        </is>
      </c>
      <c r="B220" s="4" t="inlineStr">
        <is>
          <t xml:space="preserve"> </t>
        </is>
      </c>
      <c r="C220" s="4" t="inlineStr">
        <is>
          <t xml:space="preserve"> </t>
        </is>
      </c>
    </row>
    <row r="221">
      <c r="A221" s="3" t="inlineStr">
        <is>
          <t>Schedule of Loans and Account Receivable from Customers and Interbak Loans [Line Items]</t>
        </is>
      </c>
      <c r="B221" s="4" t="inlineStr">
        <is>
          <t xml:space="preserve"> </t>
        </is>
      </c>
      <c r="C221" s="4" t="inlineStr">
        <is>
          <t xml:space="preserve"> </t>
        </is>
      </c>
    </row>
    <row r="222">
      <c r="A222" s="4" t="inlineStr">
        <is>
          <t>Book value, assets</t>
        </is>
      </c>
      <c r="B222" s="5" t="n">
        <v>234901</v>
      </c>
      <c r="C222" s="5" t="n">
        <v>222874</v>
      </c>
    </row>
    <row r="223">
      <c r="A223" s="4" t="inlineStr">
        <is>
          <t>Mortgage loans | Stage 3 | Expected credit loss allowance</t>
        </is>
      </c>
      <c r="B223" s="4" t="inlineStr">
        <is>
          <t xml:space="preserve"> </t>
        </is>
      </c>
      <c r="C223" s="4" t="inlineStr">
        <is>
          <t xml:space="preserve"> </t>
        </is>
      </c>
    </row>
    <row r="224">
      <c r="A224" s="3" t="inlineStr">
        <is>
          <t>Schedule of Loans and Account Receivable from Customers and Interbak Loans [Line Items]</t>
        </is>
      </c>
      <c r="B224" s="4" t="inlineStr">
        <is>
          <t xml:space="preserve"> </t>
        </is>
      </c>
      <c r="C224" s="4" t="inlineStr">
        <is>
          <t xml:space="preserve"> </t>
        </is>
      </c>
    </row>
    <row r="225">
      <c r="A225" s="4" t="inlineStr">
        <is>
          <t>Book value, assets</t>
        </is>
      </c>
      <c r="B225" s="5" t="n">
        <v>-28974</v>
      </c>
      <c r="C225" s="5" t="n">
        <v>-39964</v>
      </c>
    </row>
    <row r="226">
      <c r="A226" s="4" t="inlineStr">
        <is>
          <t>Mortgage loans | Stage 3 | 1-30 days past due | Gross balance</t>
        </is>
      </c>
      <c r="B226" s="4" t="inlineStr">
        <is>
          <t xml:space="preserve"> </t>
        </is>
      </c>
      <c r="C226" s="4" t="inlineStr">
        <is>
          <t xml:space="preserve"> </t>
        </is>
      </c>
    </row>
    <row r="227">
      <c r="A227" s="3" t="inlineStr">
        <is>
          <t>Schedule of Loans and Account Receivable from Customers and Interbak Loans [Line Items]</t>
        </is>
      </c>
      <c r="B227" s="4" t="inlineStr">
        <is>
          <t xml:space="preserve"> </t>
        </is>
      </c>
      <c r="C227" s="4" t="inlineStr">
        <is>
          <t xml:space="preserve"> </t>
        </is>
      </c>
    </row>
    <row r="228">
      <c r="A228" s="4" t="inlineStr">
        <is>
          <t>Book value, assets</t>
        </is>
      </c>
      <c r="B228" s="5" t="n">
        <v>85437</v>
      </c>
      <c r="C228" s="5" t="n">
        <v>101086</v>
      </c>
    </row>
    <row r="229">
      <c r="A229" s="4" t="inlineStr">
        <is>
          <t>Mortgage loans | Stage 3 | 1-30 days past due | Expected credit loss allowance</t>
        </is>
      </c>
      <c r="B229" s="4" t="inlineStr">
        <is>
          <t xml:space="preserve"> </t>
        </is>
      </c>
      <c r="C229" s="4" t="inlineStr">
        <is>
          <t xml:space="preserve"> </t>
        </is>
      </c>
    </row>
    <row r="230">
      <c r="A230" s="3" t="inlineStr">
        <is>
          <t>Schedule of Loans and Account Receivable from Customers and Interbak Loans [Line Items]</t>
        </is>
      </c>
      <c r="B230" s="4" t="inlineStr">
        <is>
          <t xml:space="preserve"> </t>
        </is>
      </c>
      <c r="C230" s="4" t="inlineStr">
        <is>
          <t xml:space="preserve"> </t>
        </is>
      </c>
    </row>
    <row r="231">
      <c r="A231" s="4" t="inlineStr">
        <is>
          <t>Book value, assets</t>
        </is>
      </c>
      <c r="B231" s="5" t="n">
        <v>-13452</v>
      </c>
      <c r="C231" s="5" t="n">
        <v>-21627</v>
      </c>
    </row>
    <row r="232">
      <c r="A232" s="4" t="inlineStr">
        <is>
          <t>Mortgage loans | Stage 3 | 31-90 days past due | Gross balance</t>
        </is>
      </c>
      <c r="B232" s="4" t="inlineStr">
        <is>
          <t xml:space="preserve"> </t>
        </is>
      </c>
      <c r="C232" s="4" t="inlineStr">
        <is>
          <t xml:space="preserve"> </t>
        </is>
      </c>
    </row>
    <row r="233">
      <c r="A233" s="3" t="inlineStr">
        <is>
          <t>Schedule of Loans and Account Receivable from Customers and Interbak Loans [Line Items]</t>
        </is>
      </c>
      <c r="B233" s="4" t="inlineStr">
        <is>
          <t xml:space="preserve"> </t>
        </is>
      </c>
      <c r="C233" s="4" t="inlineStr">
        <is>
          <t xml:space="preserve"> </t>
        </is>
      </c>
    </row>
    <row r="234">
      <c r="A234" s="4" t="inlineStr">
        <is>
          <t>Book value, assets</t>
        </is>
      </c>
      <c r="B234" s="5" t="n">
        <v>140323</v>
      </c>
      <c r="C234" s="5" t="n">
        <v>192972</v>
      </c>
    </row>
    <row r="235">
      <c r="A235" s="4" t="inlineStr">
        <is>
          <t>Mortgage loans | Stage 3 | 31-90 days past due | Expected credit loss allowance</t>
        </is>
      </c>
      <c r="B235" s="4" t="inlineStr">
        <is>
          <t xml:space="preserve"> </t>
        </is>
      </c>
      <c r="C235" s="4" t="inlineStr">
        <is>
          <t xml:space="preserve"> </t>
        </is>
      </c>
    </row>
    <row r="236">
      <c r="A236" s="3" t="inlineStr">
        <is>
          <t>Schedule of Loans and Account Receivable from Customers and Interbak Loans [Line Items]</t>
        </is>
      </c>
      <c r="B236" s="4" t="inlineStr">
        <is>
          <t xml:space="preserve"> </t>
        </is>
      </c>
      <c r="C236" s="4" t="inlineStr">
        <is>
          <t xml:space="preserve"> </t>
        </is>
      </c>
    </row>
    <row r="237">
      <c r="A237" s="4" t="inlineStr">
        <is>
          <t>Book value, assets</t>
        </is>
      </c>
      <c r="B237" s="5" t="n">
        <v>-22938</v>
      </c>
      <c r="C237" s="5" t="n">
        <v>-37612</v>
      </c>
    </row>
    <row r="238">
      <c r="A238" s="4" t="inlineStr">
        <is>
          <t>Mortgage loans | Stage 3 | Over 90 days past due | Gross balance</t>
        </is>
      </c>
      <c r="B238" s="4" t="inlineStr">
        <is>
          <t xml:space="preserve"> </t>
        </is>
      </c>
      <c r="C238" s="4" t="inlineStr">
        <is>
          <t xml:space="preserve"> </t>
        </is>
      </c>
    </row>
    <row r="239">
      <c r="A239" s="3" t="inlineStr">
        <is>
          <t>Schedule of Loans and Account Receivable from Customers and Interbak Loans [Line Items]</t>
        </is>
      </c>
      <c r="B239" s="4" t="inlineStr">
        <is>
          <t xml:space="preserve"> </t>
        </is>
      </c>
      <c r="C239" s="4" t="inlineStr">
        <is>
          <t xml:space="preserve"> </t>
        </is>
      </c>
    </row>
    <row r="240">
      <c r="A240" s="4" t="inlineStr">
        <is>
          <t>Book value, assets</t>
        </is>
      </c>
      <c r="B240" s="5" t="n">
        <v>391520</v>
      </c>
      <c r="C240" s="5" t="n">
        <v>207599</v>
      </c>
    </row>
    <row r="241">
      <c r="A241" s="4" t="inlineStr">
        <is>
          <t>Mortgage loans | Stage 3 | Over 90 days past due | Expected credit loss allowance</t>
        </is>
      </c>
      <c r="B241" s="4" t="inlineStr">
        <is>
          <t xml:space="preserve"> </t>
        </is>
      </c>
      <c r="C241" s="4" t="inlineStr">
        <is>
          <t xml:space="preserve"> </t>
        </is>
      </c>
    </row>
    <row r="242">
      <c r="A242" s="3" t="inlineStr">
        <is>
          <t>Schedule of Loans and Account Receivable from Customers and Interbak Loans [Line Items]</t>
        </is>
      </c>
      <c r="B242" s="4" t="inlineStr">
        <is>
          <t xml:space="preserve"> </t>
        </is>
      </c>
      <c r="C242" s="4" t="inlineStr">
        <is>
          <t xml:space="preserve"> </t>
        </is>
      </c>
    </row>
    <row r="243">
      <c r="A243" s="4" t="inlineStr">
        <is>
          <t>Book value, assets</t>
        </is>
      </c>
      <c r="B243" s="5" t="n">
        <v>-90329</v>
      </c>
      <c r="C243" s="5" t="n">
        <v>-54908</v>
      </c>
    </row>
    <row r="244">
      <c r="A244" s="4" t="inlineStr">
        <is>
          <t>Consumer loans | Gross balance</t>
        </is>
      </c>
      <c r="B244" s="4" t="inlineStr">
        <is>
          <t xml:space="preserve"> </t>
        </is>
      </c>
      <c r="C244" s="4" t="inlineStr">
        <is>
          <t xml:space="preserve"> </t>
        </is>
      </c>
    </row>
    <row r="245">
      <c r="A245" s="3" t="inlineStr">
        <is>
          <t>Schedule of Loans and Account Receivable from Customers and Interbak Loans [Line Items]</t>
        </is>
      </c>
      <c r="B245" s="4" t="inlineStr">
        <is>
          <t xml:space="preserve"> </t>
        </is>
      </c>
      <c r="C245" s="4" t="inlineStr">
        <is>
          <t xml:space="preserve"> </t>
        </is>
      </c>
    </row>
    <row r="246">
      <c r="A246" s="4" t="inlineStr">
        <is>
          <t>Book value, assets</t>
        </is>
      </c>
      <c r="B246" s="5" t="n">
        <v>5429178</v>
      </c>
      <c r="C246" s="5" t="n">
        <v>5115479</v>
      </c>
    </row>
    <row r="247">
      <c r="A247" s="4" t="inlineStr">
        <is>
          <t>Consumer loans | Expected credit loss allowance</t>
        </is>
      </c>
      <c r="B247" s="4" t="inlineStr">
        <is>
          <t xml:space="preserve"> </t>
        </is>
      </c>
      <c r="C247" s="4" t="inlineStr">
        <is>
          <t xml:space="preserve"> </t>
        </is>
      </c>
    </row>
    <row r="248">
      <c r="A248" s="3" t="inlineStr">
        <is>
          <t>Schedule of Loans and Account Receivable from Customers and Interbak Loans [Line Items]</t>
        </is>
      </c>
      <c r="B248" s="4" t="inlineStr">
        <is>
          <t xml:space="preserve"> </t>
        </is>
      </c>
      <c r="C248" s="4" t="inlineStr">
        <is>
          <t xml:space="preserve"> </t>
        </is>
      </c>
    </row>
    <row r="249">
      <c r="A249" s="4" t="inlineStr">
        <is>
          <t>Book value, assets</t>
        </is>
      </c>
      <c r="B249" s="5" t="n">
        <v>-116843</v>
      </c>
      <c r="C249" s="5" t="n">
        <v>-112986</v>
      </c>
    </row>
    <row r="250">
      <c r="A250" s="4" t="inlineStr">
        <is>
          <t>Consumer loans | 1-30 days past due | Gross balance</t>
        </is>
      </c>
      <c r="B250" s="4" t="inlineStr">
        <is>
          <t xml:space="preserve"> </t>
        </is>
      </c>
      <c r="C250" s="4" t="inlineStr">
        <is>
          <t xml:space="preserve"> </t>
        </is>
      </c>
    </row>
    <row r="251">
      <c r="A251" s="3" t="inlineStr">
        <is>
          <t>Schedule of Loans and Account Receivable from Customers and Interbak Loans [Line Items]</t>
        </is>
      </c>
      <c r="B251" s="4" t="inlineStr">
        <is>
          <t xml:space="preserve"> </t>
        </is>
      </c>
      <c r="C251" s="4" t="inlineStr">
        <is>
          <t xml:space="preserve"> </t>
        </is>
      </c>
    </row>
    <row r="252">
      <c r="A252" s="4" t="inlineStr">
        <is>
          <t>Book value, assets</t>
        </is>
      </c>
      <c r="B252" s="5" t="n">
        <v>186180</v>
      </c>
      <c r="C252" s="5" t="n">
        <v>177706</v>
      </c>
    </row>
    <row r="253">
      <c r="A253" s="4" t="inlineStr">
        <is>
          <t>Consumer loans | 1-30 days past due | Expected credit loss allowance</t>
        </is>
      </c>
      <c r="B253" s="4" t="inlineStr">
        <is>
          <t xml:space="preserve"> </t>
        </is>
      </c>
      <c r="C253" s="4" t="inlineStr">
        <is>
          <t xml:space="preserve"> </t>
        </is>
      </c>
    </row>
    <row r="254">
      <c r="A254" s="3" t="inlineStr">
        <is>
          <t>Schedule of Loans and Account Receivable from Customers and Interbak Loans [Line Items]</t>
        </is>
      </c>
      <c r="B254" s="4" t="inlineStr">
        <is>
          <t xml:space="preserve"> </t>
        </is>
      </c>
      <c r="C254" s="4" t="inlineStr">
        <is>
          <t xml:space="preserve"> </t>
        </is>
      </c>
    </row>
    <row r="255">
      <c r="A255" s="4" t="inlineStr">
        <is>
          <t>Book value, assets</t>
        </is>
      </c>
      <c r="B255" s="5" t="n">
        <v>-45483</v>
      </c>
      <c r="C255" s="5" t="n">
        <v>-39257</v>
      </c>
    </row>
    <row r="256">
      <c r="A256" s="4" t="inlineStr">
        <is>
          <t>Consumer loans | 31-90 days past due | Gross balance</t>
        </is>
      </c>
      <c r="B256" s="4" t="inlineStr">
        <is>
          <t xml:space="preserve"> </t>
        </is>
      </c>
      <c r="C256" s="4" t="inlineStr">
        <is>
          <t xml:space="preserve"> </t>
        </is>
      </c>
    </row>
    <row r="257">
      <c r="A257" s="3" t="inlineStr">
        <is>
          <t>Schedule of Loans and Account Receivable from Customers and Interbak Loans [Line Items]</t>
        </is>
      </c>
      <c r="B257" s="4" t="inlineStr">
        <is>
          <t xml:space="preserve"> </t>
        </is>
      </c>
      <c r="C257" s="4" t="inlineStr">
        <is>
          <t xml:space="preserve"> </t>
        </is>
      </c>
    </row>
    <row r="258">
      <c r="A258" s="4" t="inlineStr">
        <is>
          <t>Book value, assets</t>
        </is>
      </c>
      <c r="B258" s="5" t="n">
        <v>172822</v>
      </c>
      <c r="C258" s="5" t="n">
        <v>191078</v>
      </c>
    </row>
    <row r="259">
      <c r="A259" s="4" t="inlineStr">
        <is>
          <t>Consumer loans | 31-90 days past due | Expected credit loss allowance</t>
        </is>
      </c>
      <c r="B259" s="4" t="inlineStr">
        <is>
          <t xml:space="preserve"> </t>
        </is>
      </c>
      <c r="C259" s="4" t="inlineStr">
        <is>
          <t xml:space="preserve"> </t>
        </is>
      </c>
    </row>
    <row r="260">
      <c r="A260" s="3" t="inlineStr">
        <is>
          <t>Schedule of Loans and Account Receivable from Customers and Interbak Loans [Line Items]</t>
        </is>
      </c>
      <c r="B260" s="4" t="inlineStr">
        <is>
          <t xml:space="preserve"> </t>
        </is>
      </c>
      <c r="C260" s="4" t="inlineStr">
        <is>
          <t xml:space="preserve"> </t>
        </is>
      </c>
    </row>
    <row r="261">
      <c r="A261" s="4" t="inlineStr">
        <is>
          <t>Book value, assets</t>
        </is>
      </c>
      <c r="B261" s="5" t="n">
        <v>-60260</v>
      </c>
      <c r="C261" s="5" t="n">
        <v>-65964</v>
      </c>
    </row>
    <row r="262">
      <c r="A262" s="4" t="inlineStr">
        <is>
          <t>Consumer loans | Over 90 days past due | Gross balance</t>
        </is>
      </c>
      <c r="B262" s="4" t="inlineStr">
        <is>
          <t xml:space="preserve"> </t>
        </is>
      </c>
      <c r="C262" s="4" t="inlineStr">
        <is>
          <t xml:space="preserve"> </t>
        </is>
      </c>
    </row>
    <row r="263">
      <c r="A263" s="3" t="inlineStr">
        <is>
          <t>Schedule of Loans and Account Receivable from Customers and Interbak Loans [Line Items]</t>
        </is>
      </c>
      <c r="B263" s="4" t="inlineStr">
        <is>
          <t xml:space="preserve"> </t>
        </is>
      </c>
      <c r="C263" s="4" t="inlineStr">
        <is>
          <t xml:space="preserve"> </t>
        </is>
      </c>
    </row>
    <row r="264">
      <c r="A264" s="4" t="inlineStr">
        <is>
          <t>Book value, assets</t>
        </is>
      </c>
      <c r="B264" s="5" t="n">
        <v>123458</v>
      </c>
      <c r="C264" s="5" t="n">
        <v>114087</v>
      </c>
    </row>
    <row r="265">
      <c r="A265" s="4" t="inlineStr">
        <is>
          <t>Consumer loans | Over 90 days past due | Expected credit loss allowance</t>
        </is>
      </c>
      <c r="B265" s="4" t="inlineStr">
        <is>
          <t xml:space="preserve"> </t>
        </is>
      </c>
      <c r="C265" s="4" t="inlineStr">
        <is>
          <t xml:space="preserve"> </t>
        </is>
      </c>
    </row>
    <row r="266">
      <c r="A266" s="3" t="inlineStr">
        <is>
          <t>Schedule of Loans and Account Receivable from Customers and Interbak Loans [Line Items]</t>
        </is>
      </c>
      <c r="B266" s="4" t="inlineStr">
        <is>
          <t xml:space="preserve"> </t>
        </is>
      </c>
      <c r="C266" s="4" t="inlineStr">
        <is>
          <t xml:space="preserve"> </t>
        </is>
      </c>
    </row>
    <row r="267">
      <c r="A267" s="4" t="inlineStr">
        <is>
          <t>Book value, assets</t>
        </is>
      </c>
      <c r="B267" s="5" t="n">
        <v>-58330</v>
      </c>
      <c r="C267" s="5" t="n">
        <v>-56055</v>
      </c>
    </row>
    <row r="268">
      <c r="A268" s="4" t="inlineStr">
        <is>
          <t>Consumer loans | Stage 1 | Gross balance</t>
        </is>
      </c>
      <c r="B268" s="4" t="inlineStr">
        <is>
          <t xml:space="preserve"> </t>
        </is>
      </c>
      <c r="C268" s="4" t="inlineStr">
        <is>
          <t xml:space="preserve"> </t>
        </is>
      </c>
    </row>
    <row r="269">
      <c r="A269" s="3" t="inlineStr">
        <is>
          <t>Schedule of Loans and Account Receivable from Customers and Interbak Loans [Line Items]</t>
        </is>
      </c>
      <c r="B269" s="4" t="inlineStr">
        <is>
          <t xml:space="preserve"> </t>
        </is>
      </c>
      <c r="C269" s="4" t="inlineStr">
        <is>
          <t xml:space="preserve"> </t>
        </is>
      </c>
    </row>
    <row r="270">
      <c r="A270" s="4" t="inlineStr">
        <is>
          <t>Book value, assets</t>
        </is>
      </c>
      <c r="B270" s="5" t="n">
        <v>4903711</v>
      </c>
      <c r="C270" s="5" t="n">
        <v>4492189</v>
      </c>
    </row>
    <row r="271">
      <c r="A271" s="4" t="inlineStr">
        <is>
          <t>Consumer loans | Stage 1 | Expected credit loss allowance</t>
        </is>
      </c>
      <c r="B271" s="4" t="inlineStr">
        <is>
          <t xml:space="preserve"> </t>
        </is>
      </c>
      <c r="C271" s="4" t="inlineStr">
        <is>
          <t xml:space="preserve"> </t>
        </is>
      </c>
    </row>
    <row r="272">
      <c r="A272" s="3" t="inlineStr">
        <is>
          <t>Schedule of Loans and Account Receivable from Customers and Interbak Loans [Line Items]</t>
        </is>
      </c>
      <c r="B272" s="4" t="inlineStr">
        <is>
          <t xml:space="preserve"> </t>
        </is>
      </c>
      <c r="C272" s="4" t="inlineStr">
        <is>
          <t xml:space="preserve"> </t>
        </is>
      </c>
    </row>
    <row r="273">
      <c r="A273" s="4" t="inlineStr">
        <is>
          <t>Book value, assets</t>
        </is>
      </c>
      <c r="B273" s="5" t="n">
        <v>-52683</v>
      </c>
      <c r="C273" s="5" t="n">
        <v>-54038</v>
      </c>
    </row>
    <row r="274">
      <c r="A274" s="4" t="inlineStr">
        <is>
          <t>Consumer loans | Stage 1 | 1-30 days past due | Gross balance</t>
        </is>
      </c>
      <c r="B274" s="4" t="inlineStr">
        <is>
          <t xml:space="preserve"> </t>
        </is>
      </c>
      <c r="C274" s="4" t="inlineStr">
        <is>
          <t xml:space="preserve"> </t>
        </is>
      </c>
    </row>
    <row r="275">
      <c r="A275" s="3" t="inlineStr">
        <is>
          <t>Schedule of Loans and Account Receivable from Customers and Interbak Loans [Line Items]</t>
        </is>
      </c>
      <c r="B275" s="4" t="inlineStr">
        <is>
          <t xml:space="preserve"> </t>
        </is>
      </c>
      <c r="C275" s="4" t="inlineStr">
        <is>
          <t xml:space="preserve"> </t>
        </is>
      </c>
    </row>
    <row r="276">
      <c r="A276" s="4" t="inlineStr">
        <is>
          <t>Book value, assets</t>
        </is>
      </c>
      <c r="B276" s="5" t="n">
        <v>21323</v>
      </c>
      <c r="C276" s="5" t="n">
        <v>18497</v>
      </c>
    </row>
    <row r="277">
      <c r="A277" s="4" t="inlineStr">
        <is>
          <t>Consumer loans | Stage 1 | 1-30 days past due | Expected credit loss allowance</t>
        </is>
      </c>
      <c r="B277" s="4" t="inlineStr">
        <is>
          <t xml:space="preserve"> </t>
        </is>
      </c>
      <c r="C277" s="4" t="inlineStr">
        <is>
          <t xml:space="preserve"> </t>
        </is>
      </c>
    </row>
    <row r="278">
      <c r="A278" s="3" t="inlineStr">
        <is>
          <t>Schedule of Loans and Account Receivable from Customers and Interbak Loans [Line Items]</t>
        </is>
      </c>
      <c r="B278" s="4" t="inlineStr">
        <is>
          <t xml:space="preserve"> </t>
        </is>
      </c>
      <c r="C278" s="4" t="inlineStr">
        <is>
          <t xml:space="preserve"> </t>
        </is>
      </c>
    </row>
    <row r="279">
      <c r="A279" s="4" t="inlineStr">
        <is>
          <t>Book value, assets</t>
        </is>
      </c>
      <c r="B279" s="5" t="n">
        <v>-5638</v>
      </c>
      <c r="C279" s="5" t="n">
        <v>-3150</v>
      </c>
    </row>
    <row r="280">
      <c r="A280" s="4" t="inlineStr">
        <is>
          <t>Consumer loans | Stage 1 | 31-90 days past due | Gross balance</t>
        </is>
      </c>
      <c r="B280" s="4" t="inlineStr">
        <is>
          <t xml:space="preserve"> </t>
        </is>
      </c>
      <c r="C280" s="4" t="inlineStr">
        <is>
          <t xml:space="preserve"> </t>
        </is>
      </c>
    </row>
    <row r="281">
      <c r="A281" s="3" t="inlineStr">
        <is>
          <t>Schedule of Loans and Account Receivable from Customers and Interbak Loans [Line Items]</t>
        </is>
      </c>
      <c r="B281" s="4" t="inlineStr">
        <is>
          <t xml:space="preserve"> </t>
        </is>
      </c>
      <c r="C281" s="4" t="inlineStr">
        <is>
          <t xml:space="preserve"> </t>
        </is>
      </c>
    </row>
    <row r="282">
      <c r="A282" s="4" t="inlineStr">
        <is>
          <t>Book value, assets</t>
        </is>
      </c>
      <c r="B282" s="5" t="n">
        <v>3050</v>
      </c>
      <c r="C282" s="5" t="n">
        <v>1470</v>
      </c>
    </row>
    <row r="283">
      <c r="A283" s="4" t="inlineStr">
        <is>
          <t>Consumer loans | Stage 1 | 31-90 days past due | Expected credit loss allowance</t>
        </is>
      </c>
      <c r="B283" s="4" t="inlineStr">
        <is>
          <t xml:space="preserve"> </t>
        </is>
      </c>
      <c r="C283" s="4" t="inlineStr">
        <is>
          <t xml:space="preserve"> </t>
        </is>
      </c>
    </row>
    <row r="284">
      <c r="A284" s="3" t="inlineStr">
        <is>
          <t>Schedule of Loans and Account Receivable from Customers and Interbak Loans [Line Items]</t>
        </is>
      </c>
      <c r="B284" s="4" t="inlineStr">
        <is>
          <t xml:space="preserve"> </t>
        </is>
      </c>
      <c r="C284" s="4" t="inlineStr">
        <is>
          <t xml:space="preserve"> </t>
        </is>
      </c>
    </row>
    <row r="285">
      <c r="A285" s="4" t="inlineStr">
        <is>
          <t>Book value, assets</t>
        </is>
      </c>
      <c r="B285" s="5" t="n">
        <v>-358</v>
      </c>
      <c r="C285" s="5" t="n">
        <v>-241</v>
      </c>
    </row>
    <row r="286">
      <c r="A286" s="4" t="inlineStr">
        <is>
          <t>Consumer loans | Stage 1 | Over 90 days past due | Gross balance</t>
        </is>
      </c>
      <c r="B286" s="4" t="inlineStr">
        <is>
          <t xml:space="preserve"> </t>
        </is>
      </c>
      <c r="C286" s="4" t="inlineStr">
        <is>
          <t xml:space="preserve"> </t>
        </is>
      </c>
    </row>
    <row r="287">
      <c r="A287" s="3" t="inlineStr">
        <is>
          <t>Schedule of Loans and Account Receivable from Customers and Interbak Loans [Line Items]</t>
        </is>
      </c>
      <c r="B287" s="4" t="inlineStr">
        <is>
          <t xml:space="preserve"> </t>
        </is>
      </c>
      <c r="C287" s="4" t="inlineStr">
        <is>
          <t xml:space="preserve"> </t>
        </is>
      </c>
    </row>
    <row r="288">
      <c r="A288" s="4" t="inlineStr">
        <is>
          <t>Book value, assets</t>
        </is>
      </c>
      <c r="B288" s="5" t="n">
        <v>0</v>
      </c>
      <c r="C288" s="5" t="n">
        <v>0</v>
      </c>
    </row>
    <row r="289">
      <c r="A289" s="4" t="inlineStr">
        <is>
          <t>Consumer loans | Stage 1 | Over 90 days past due | Expected credit loss allowance</t>
        </is>
      </c>
      <c r="B289" s="4" t="inlineStr">
        <is>
          <t xml:space="preserve"> </t>
        </is>
      </c>
      <c r="C289" s="4" t="inlineStr">
        <is>
          <t xml:space="preserve"> </t>
        </is>
      </c>
    </row>
    <row r="290">
      <c r="A290" s="3" t="inlineStr">
        <is>
          <t>Schedule of Loans and Account Receivable from Customers and Interbak Loans [Line Items]</t>
        </is>
      </c>
      <c r="B290" s="4" t="inlineStr">
        <is>
          <t xml:space="preserve"> </t>
        </is>
      </c>
      <c r="C290" s="4" t="inlineStr">
        <is>
          <t xml:space="preserve"> </t>
        </is>
      </c>
    </row>
    <row r="291">
      <c r="A291" s="4" t="inlineStr">
        <is>
          <t>Book value, assets</t>
        </is>
      </c>
      <c r="B291" s="5" t="n">
        <v>0</v>
      </c>
      <c r="C291" s="5" t="n">
        <v>0</v>
      </c>
    </row>
    <row r="292">
      <c r="A292" s="4" t="inlineStr">
        <is>
          <t>Consumer loans | Stage 2 | Gross balance</t>
        </is>
      </c>
      <c r="B292" s="4" t="inlineStr">
        <is>
          <t xml:space="preserve"> </t>
        </is>
      </c>
      <c r="C292" s="4" t="inlineStr">
        <is>
          <t xml:space="preserve"> </t>
        </is>
      </c>
    </row>
    <row r="293">
      <c r="A293" s="3" t="inlineStr">
        <is>
          <t>Schedule of Loans and Account Receivable from Customers and Interbak Loans [Line Items]</t>
        </is>
      </c>
      <c r="B293" s="4" t="inlineStr">
        <is>
          <t xml:space="preserve"> </t>
        </is>
      </c>
      <c r="C293" s="4" t="inlineStr">
        <is>
          <t xml:space="preserve"> </t>
        </is>
      </c>
    </row>
    <row r="294">
      <c r="A294" s="4" t="inlineStr">
        <is>
          <t>Book value, assets</t>
        </is>
      </c>
      <c r="B294" s="5" t="n">
        <v>455722</v>
      </c>
      <c r="C294" s="5" t="n">
        <v>561846</v>
      </c>
    </row>
    <row r="295">
      <c r="A295" s="4" t="inlineStr">
        <is>
          <t>Consumer loans | Stage 2 | Expected credit loss allowance</t>
        </is>
      </c>
      <c r="B295" s="4" t="inlineStr">
        <is>
          <t xml:space="preserve"> </t>
        </is>
      </c>
      <c r="C295" s="4" t="inlineStr">
        <is>
          <t xml:space="preserve"> </t>
        </is>
      </c>
    </row>
    <row r="296">
      <c r="A296" s="3" t="inlineStr">
        <is>
          <t>Schedule of Loans and Account Receivable from Customers and Interbak Loans [Line Items]</t>
        </is>
      </c>
      <c r="B296" s="4" t="inlineStr">
        <is>
          <t xml:space="preserve"> </t>
        </is>
      </c>
      <c r="C296" s="4" t="inlineStr">
        <is>
          <t xml:space="preserve"> </t>
        </is>
      </c>
    </row>
    <row r="297">
      <c r="A297" s="4" t="inlineStr">
        <is>
          <t>Book value, assets</t>
        </is>
      </c>
      <c r="B297" s="5" t="n">
        <v>-34770</v>
      </c>
      <c r="C297" s="5" t="n">
        <v>-32294</v>
      </c>
    </row>
    <row r="298">
      <c r="A298" s="4" t="inlineStr">
        <is>
          <t>Consumer loans | Stage 2 | 1-30 days past due | Gross balance</t>
        </is>
      </c>
      <c r="B298" s="4" t="inlineStr">
        <is>
          <t xml:space="preserve"> </t>
        </is>
      </c>
      <c r="C298" s="4" t="inlineStr">
        <is>
          <t xml:space="preserve"> </t>
        </is>
      </c>
    </row>
    <row r="299">
      <c r="A299" s="3" t="inlineStr">
        <is>
          <t>Schedule of Loans and Account Receivable from Customers and Interbak Loans [Line Items]</t>
        </is>
      </c>
      <c r="B299" s="4" t="inlineStr">
        <is>
          <t xml:space="preserve"> </t>
        </is>
      </c>
      <c r="C299" s="4" t="inlineStr">
        <is>
          <t xml:space="preserve"> </t>
        </is>
      </c>
    </row>
    <row r="300">
      <c r="A300" s="4" t="inlineStr">
        <is>
          <t>Book value, assets</t>
        </is>
      </c>
      <c r="B300" s="5" t="n">
        <v>135203</v>
      </c>
      <c r="C300" s="5" t="n">
        <v>133011</v>
      </c>
    </row>
    <row r="301">
      <c r="A301" s="4" t="inlineStr">
        <is>
          <t>Consumer loans | Stage 2 | 1-30 days past due | Expected credit loss allowance</t>
        </is>
      </c>
      <c r="B301" s="4" t="inlineStr">
        <is>
          <t xml:space="preserve"> </t>
        </is>
      </c>
      <c r="C301" s="4" t="inlineStr">
        <is>
          <t xml:space="preserve"> </t>
        </is>
      </c>
    </row>
    <row r="302">
      <c r="A302" s="3" t="inlineStr">
        <is>
          <t>Schedule of Loans and Account Receivable from Customers and Interbak Loans [Line Items]</t>
        </is>
      </c>
      <c r="B302" s="4" t="inlineStr">
        <is>
          <t xml:space="preserve"> </t>
        </is>
      </c>
      <c r="C302" s="4" t="inlineStr">
        <is>
          <t xml:space="preserve"> </t>
        </is>
      </c>
    </row>
    <row r="303">
      <c r="A303" s="4" t="inlineStr">
        <is>
          <t>Book value, assets</t>
        </is>
      </c>
      <c r="B303" s="5" t="n">
        <v>-27780</v>
      </c>
      <c r="C303" s="5" t="n">
        <v>-25139</v>
      </c>
    </row>
    <row r="304">
      <c r="A304" s="4" t="inlineStr">
        <is>
          <t>Consumer loans | Stage 2 | 31-90 days past due | Gross balance</t>
        </is>
      </c>
      <c r="B304" s="4" t="inlineStr">
        <is>
          <t xml:space="preserve"> </t>
        </is>
      </c>
      <c r="C304" s="4" t="inlineStr">
        <is>
          <t xml:space="preserve"> </t>
        </is>
      </c>
    </row>
    <row r="305">
      <c r="A305" s="3" t="inlineStr">
        <is>
          <t>Schedule of Loans and Account Receivable from Customers and Interbak Loans [Line Items]</t>
        </is>
      </c>
      <c r="B305" s="4" t="inlineStr">
        <is>
          <t xml:space="preserve"> </t>
        </is>
      </c>
      <c r="C305" s="4" t="inlineStr">
        <is>
          <t xml:space="preserve"> </t>
        </is>
      </c>
    </row>
    <row r="306">
      <c r="A306" s="4" t="inlineStr">
        <is>
          <t>Book value, assets</t>
        </is>
      </c>
      <c r="B306" s="5" t="n">
        <v>88115</v>
      </c>
      <c r="C306" s="5" t="n">
        <v>95419</v>
      </c>
    </row>
    <row r="307">
      <c r="A307" s="4" t="inlineStr">
        <is>
          <t>Consumer loans | Stage 2 | 31-90 days past due | Expected credit loss allowance</t>
        </is>
      </c>
      <c r="B307" s="4" t="inlineStr">
        <is>
          <t xml:space="preserve"> </t>
        </is>
      </c>
      <c r="C307" s="4" t="inlineStr">
        <is>
          <t xml:space="preserve"> </t>
        </is>
      </c>
    </row>
    <row r="308">
      <c r="A308" s="3" t="inlineStr">
        <is>
          <t>Schedule of Loans and Account Receivable from Customers and Interbak Loans [Line Items]</t>
        </is>
      </c>
      <c r="B308" s="4" t="inlineStr">
        <is>
          <t xml:space="preserve"> </t>
        </is>
      </c>
      <c r="C308" s="4" t="inlineStr">
        <is>
          <t xml:space="preserve"> </t>
        </is>
      </c>
    </row>
    <row r="309">
      <c r="A309" s="4" t="inlineStr">
        <is>
          <t>Book value, assets</t>
        </is>
      </c>
      <c r="B309" s="5" t="n">
        <v>-24865</v>
      </c>
      <c r="C309" s="5" t="n">
        <v>-26464</v>
      </c>
    </row>
    <row r="310">
      <c r="A310" s="4" t="inlineStr">
        <is>
          <t>Consumer loans | Stage 2 | Over 90 days past due | Gross balance</t>
        </is>
      </c>
      <c r="B310" s="4" t="inlineStr">
        <is>
          <t xml:space="preserve"> </t>
        </is>
      </c>
      <c r="C310" s="4" t="inlineStr">
        <is>
          <t xml:space="preserve"> </t>
        </is>
      </c>
    </row>
    <row r="311">
      <c r="A311" s="3" t="inlineStr">
        <is>
          <t>Schedule of Loans and Account Receivable from Customers and Interbak Loans [Line Items]</t>
        </is>
      </c>
      <c r="B311" s="4" t="inlineStr">
        <is>
          <t xml:space="preserve"> </t>
        </is>
      </c>
      <c r="C311" s="4" t="inlineStr">
        <is>
          <t xml:space="preserve"> </t>
        </is>
      </c>
    </row>
    <row r="312">
      <c r="A312" s="4" t="inlineStr">
        <is>
          <t>Book value, assets</t>
        </is>
      </c>
      <c r="B312" s="5" t="n">
        <v>716</v>
      </c>
      <c r="C312" s="5" t="n">
        <v>0</v>
      </c>
    </row>
    <row r="313">
      <c r="A313" s="4" t="inlineStr">
        <is>
          <t>Consumer loans | Stage 2 | Over 90 days past due | Expected credit loss allowance</t>
        </is>
      </c>
      <c r="B313" s="4" t="inlineStr">
        <is>
          <t xml:space="preserve"> </t>
        </is>
      </c>
      <c r="C313" s="4" t="inlineStr">
        <is>
          <t xml:space="preserve"> </t>
        </is>
      </c>
    </row>
    <row r="314">
      <c r="A314" s="3" t="inlineStr">
        <is>
          <t>Schedule of Loans and Account Receivable from Customers and Interbak Loans [Line Items]</t>
        </is>
      </c>
      <c r="B314" s="4" t="inlineStr">
        <is>
          <t xml:space="preserve"> </t>
        </is>
      </c>
      <c r="C314" s="4" t="inlineStr">
        <is>
          <t xml:space="preserve"> </t>
        </is>
      </c>
    </row>
    <row r="315">
      <c r="A315" s="4" t="inlineStr">
        <is>
          <t>Book value, assets</t>
        </is>
      </c>
      <c r="B315" s="5" t="n">
        <v>-194</v>
      </c>
      <c r="C315" s="5" t="n">
        <v>0</v>
      </c>
    </row>
    <row r="316">
      <c r="A316" s="4" t="inlineStr">
        <is>
          <t>Consumer loans | Stage 3 | Gross balance</t>
        </is>
      </c>
      <c r="B316" s="4" t="inlineStr">
        <is>
          <t xml:space="preserve"> </t>
        </is>
      </c>
      <c r="C316" s="4" t="inlineStr">
        <is>
          <t xml:space="preserve"> </t>
        </is>
      </c>
    </row>
    <row r="317">
      <c r="A317" s="3" t="inlineStr">
        <is>
          <t>Schedule of Loans and Account Receivable from Customers and Interbak Loans [Line Items]</t>
        </is>
      </c>
      <c r="B317" s="4" t="inlineStr">
        <is>
          <t xml:space="preserve"> </t>
        </is>
      </c>
      <c r="C317" s="4" t="inlineStr">
        <is>
          <t xml:space="preserve"> </t>
        </is>
      </c>
    </row>
    <row r="318">
      <c r="A318" s="4" t="inlineStr">
        <is>
          <t>Book value, assets</t>
        </is>
      </c>
      <c r="B318" s="5" t="n">
        <v>69745</v>
      </c>
      <c r="C318" s="5" t="n">
        <v>61444</v>
      </c>
    </row>
    <row r="319">
      <c r="A319" s="4" t="inlineStr">
        <is>
          <t>Consumer loans | Stage 3 | Expected credit loss allowance</t>
        </is>
      </c>
      <c r="B319" s="4" t="inlineStr">
        <is>
          <t xml:space="preserve"> </t>
        </is>
      </c>
      <c r="C319" s="4" t="inlineStr">
        <is>
          <t xml:space="preserve"> </t>
        </is>
      </c>
    </row>
    <row r="320">
      <c r="A320" s="3" t="inlineStr">
        <is>
          <t>Schedule of Loans and Account Receivable from Customers and Interbak Loans [Line Items]</t>
        </is>
      </c>
      <c r="B320" s="4" t="inlineStr">
        <is>
          <t xml:space="preserve"> </t>
        </is>
      </c>
      <c r="C320" s="4" t="inlineStr">
        <is>
          <t xml:space="preserve"> </t>
        </is>
      </c>
    </row>
    <row r="321">
      <c r="A321" s="4" t="inlineStr">
        <is>
          <t>Book value, assets</t>
        </is>
      </c>
      <c r="B321" s="5" t="n">
        <v>-29390</v>
      </c>
      <c r="C321" s="5" t="n">
        <v>-26654</v>
      </c>
    </row>
    <row r="322">
      <c r="A322" s="4" t="inlineStr">
        <is>
          <t>Consumer loans | Stage 3 | 1-30 days past due | Gross balance</t>
        </is>
      </c>
      <c r="B322" s="4" t="inlineStr">
        <is>
          <t xml:space="preserve"> </t>
        </is>
      </c>
      <c r="C322" s="4" t="inlineStr">
        <is>
          <t xml:space="preserve"> </t>
        </is>
      </c>
    </row>
    <row r="323">
      <c r="A323" s="3" t="inlineStr">
        <is>
          <t>Schedule of Loans and Account Receivable from Customers and Interbak Loans [Line Items]</t>
        </is>
      </c>
      <c r="B323" s="4" t="inlineStr">
        <is>
          <t xml:space="preserve"> </t>
        </is>
      </c>
      <c r="C323" s="4" t="inlineStr">
        <is>
          <t xml:space="preserve"> </t>
        </is>
      </c>
    </row>
    <row r="324">
      <c r="A324" s="4" t="inlineStr">
        <is>
          <t>Book value, assets</t>
        </is>
      </c>
      <c r="B324" s="5" t="n">
        <v>29654</v>
      </c>
      <c r="C324" s="5" t="n">
        <v>26198</v>
      </c>
    </row>
    <row r="325">
      <c r="A325" s="4" t="inlineStr">
        <is>
          <t>Consumer loans | Stage 3 | 1-30 days past due | Expected credit loss allowance</t>
        </is>
      </c>
      <c r="B325" s="4" t="inlineStr">
        <is>
          <t xml:space="preserve"> </t>
        </is>
      </c>
      <c r="C325" s="4" t="inlineStr">
        <is>
          <t xml:space="preserve"> </t>
        </is>
      </c>
    </row>
    <row r="326">
      <c r="A326" s="3" t="inlineStr">
        <is>
          <t>Schedule of Loans and Account Receivable from Customers and Interbak Loans [Line Items]</t>
        </is>
      </c>
      <c r="B326" s="4" t="inlineStr">
        <is>
          <t xml:space="preserve"> </t>
        </is>
      </c>
      <c r="C326" s="4" t="inlineStr">
        <is>
          <t xml:space="preserve"> </t>
        </is>
      </c>
    </row>
    <row r="327">
      <c r="A327" s="4" t="inlineStr">
        <is>
          <t>Book value, assets</t>
        </is>
      </c>
      <c r="B327" s="5" t="n">
        <v>-12065</v>
      </c>
      <c r="C327" s="5" t="n">
        <v>-10968</v>
      </c>
    </row>
    <row r="328">
      <c r="A328" s="4" t="inlineStr">
        <is>
          <t>Consumer loans | Stage 3 | 31-90 days past due | Gross balance</t>
        </is>
      </c>
      <c r="B328" s="4" t="inlineStr">
        <is>
          <t xml:space="preserve"> </t>
        </is>
      </c>
      <c r="C328" s="4" t="inlineStr">
        <is>
          <t xml:space="preserve"> </t>
        </is>
      </c>
    </row>
    <row r="329">
      <c r="A329" s="3" t="inlineStr">
        <is>
          <t>Schedule of Loans and Account Receivable from Customers and Interbak Loans [Line Items]</t>
        </is>
      </c>
      <c r="B329" s="4" t="inlineStr">
        <is>
          <t xml:space="preserve"> </t>
        </is>
      </c>
      <c r="C329" s="4" t="inlineStr">
        <is>
          <t xml:space="preserve"> </t>
        </is>
      </c>
    </row>
    <row r="330">
      <c r="A330" s="4" t="inlineStr">
        <is>
          <t>Book value, assets</t>
        </is>
      </c>
      <c r="B330" s="5" t="n">
        <v>81657</v>
      </c>
      <c r="C330" s="5" t="n">
        <v>94189</v>
      </c>
    </row>
    <row r="331">
      <c r="A331" s="4" t="inlineStr">
        <is>
          <t>Consumer loans | Stage 3 | 31-90 days past due | Expected credit loss allowance</t>
        </is>
      </c>
      <c r="B331" s="4" t="inlineStr">
        <is>
          <t xml:space="preserve"> </t>
        </is>
      </c>
      <c r="C331" s="4" t="inlineStr">
        <is>
          <t xml:space="preserve"> </t>
        </is>
      </c>
    </row>
    <row r="332">
      <c r="A332" s="3" t="inlineStr">
        <is>
          <t>Schedule of Loans and Account Receivable from Customers and Interbak Loans [Line Items]</t>
        </is>
      </c>
      <c r="B332" s="4" t="inlineStr">
        <is>
          <t xml:space="preserve"> </t>
        </is>
      </c>
      <c r="C332" s="4" t="inlineStr">
        <is>
          <t xml:space="preserve"> </t>
        </is>
      </c>
    </row>
    <row r="333">
      <c r="A333" s="4" t="inlineStr">
        <is>
          <t>Book value, assets</t>
        </is>
      </c>
      <c r="B333" s="5" t="n">
        <v>-35037</v>
      </c>
      <c r="C333" s="5" t="n">
        <v>-39259</v>
      </c>
    </row>
    <row r="334">
      <c r="A334" s="4" t="inlineStr">
        <is>
          <t>Consumer loans | Stage 3 | Over 90 days past due | Gross balance</t>
        </is>
      </c>
      <c r="B334" s="4" t="inlineStr">
        <is>
          <t xml:space="preserve"> </t>
        </is>
      </c>
      <c r="C334" s="4" t="inlineStr">
        <is>
          <t xml:space="preserve"> </t>
        </is>
      </c>
    </row>
    <row r="335">
      <c r="A335" s="3" t="inlineStr">
        <is>
          <t>Schedule of Loans and Account Receivable from Customers and Interbak Loans [Line Items]</t>
        </is>
      </c>
      <c r="B335" s="4" t="inlineStr">
        <is>
          <t xml:space="preserve"> </t>
        </is>
      </c>
      <c r="C335" s="4" t="inlineStr">
        <is>
          <t xml:space="preserve"> </t>
        </is>
      </c>
    </row>
    <row r="336">
      <c r="A336" s="4" t="inlineStr">
        <is>
          <t>Book value, assets</t>
        </is>
      </c>
      <c r="B336" s="5" t="n">
        <v>122742</v>
      </c>
      <c r="C336" s="5" t="n">
        <v>114087</v>
      </c>
    </row>
    <row r="337">
      <c r="A337" s="4" t="inlineStr">
        <is>
          <t>Consumer loans | Stage 3 | Over 90 days past due | Expected credit loss allowance</t>
        </is>
      </c>
      <c r="B337" s="4" t="inlineStr">
        <is>
          <t xml:space="preserve"> </t>
        </is>
      </c>
      <c r="C337" s="4" t="inlineStr">
        <is>
          <t xml:space="preserve"> </t>
        </is>
      </c>
    </row>
    <row r="338">
      <c r="A338" s="3" t="inlineStr">
        <is>
          <t>Schedule of Loans and Account Receivable from Customers and Interbak Loans [Line Items]</t>
        </is>
      </c>
      <c r="B338" s="4" t="inlineStr">
        <is>
          <t xml:space="preserve"> </t>
        </is>
      </c>
      <c r="C338" s="4" t="inlineStr">
        <is>
          <t xml:space="preserve"> </t>
        </is>
      </c>
    </row>
    <row r="339">
      <c r="A339" s="4" t="inlineStr">
        <is>
          <t>Book value, assets</t>
        </is>
      </c>
      <c r="B339" s="6" t="n">
        <v>-58136</v>
      </c>
      <c r="C339" s="6" t="n">
        <v>-56055</v>
      </c>
    </row>
  </sheetData>
  <pageMargins left="0.75" right="0.75" top="1" bottom="1" header="0.5" footer="0.5"/>
</worksheet>
</file>

<file path=xl/worksheets/sheet241.xml><?xml version="1.0" encoding="utf-8"?>
<worksheet xmlns="http://schemas.openxmlformats.org/spreadsheetml/2006/main">
  <sheetPr>
    <outlinePr summaryBelow="1" summaryRight="1"/>
    <pageSetUpPr/>
  </sheetPr>
  <dimension ref="A1:C8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Financial Assets and Associated Collateral - CLP ($) $ in Millions</t>
        </is>
      </c>
      <c r="B1" s="2" t="inlineStr">
        <is>
          <t>Dec. 31, 2024</t>
        </is>
      </c>
      <c r="C1" s="2" t="inlineStr">
        <is>
          <t>Dec. 31, 2023</t>
        </is>
      </c>
    </row>
    <row r="2">
      <c r="A2" s="3" t="inlineStr">
        <is>
          <t>Risk Management (Details) - Schedule of Financial Assets and Associated Collateral [Line Items]</t>
        </is>
      </c>
      <c r="B2" s="4" t="inlineStr">
        <is>
          <t xml:space="preserve"> </t>
        </is>
      </c>
      <c r="C2" s="4" t="inlineStr">
        <is>
          <t xml:space="preserve"> </t>
        </is>
      </c>
    </row>
    <row r="3">
      <c r="A3" s="4" t="inlineStr">
        <is>
          <t>Total financial assets</t>
        </is>
      </c>
      <c r="B3" s="6" t="n">
        <v>596720</v>
      </c>
      <c r="C3" s="6" t="n">
        <v>479374</v>
      </c>
    </row>
    <row r="4">
      <c r="A4" s="4" t="inlineStr">
        <is>
          <t>Gross balance</t>
        </is>
      </c>
      <c r="B4" s="4" t="inlineStr">
        <is>
          <t xml:space="preserve"> </t>
        </is>
      </c>
      <c r="C4" s="4" t="inlineStr">
        <is>
          <t xml:space="preserve"> </t>
        </is>
      </c>
    </row>
    <row r="5">
      <c r="A5" s="3" t="inlineStr">
        <is>
          <t>Risk Management (Details) - Schedule of Financial Assets and Associated Collateral [Line Items]</t>
        </is>
      </c>
      <c r="B5" s="4" t="inlineStr">
        <is>
          <t xml:space="preserve"> </t>
        </is>
      </c>
      <c r="C5" s="4" t="inlineStr">
        <is>
          <t xml:space="preserve"> </t>
        </is>
      </c>
    </row>
    <row r="6">
      <c r="A6" s="4" t="inlineStr">
        <is>
          <t>Total financial assets</t>
        </is>
      </c>
      <c r="B6" s="5" t="n">
        <v>41323844</v>
      </c>
      <c r="C6" s="5" t="n">
        <v>40811886</v>
      </c>
    </row>
    <row r="7">
      <c r="A7" s="4" t="inlineStr">
        <is>
          <t>Expected credit loss allowance</t>
        </is>
      </c>
      <c r="B7" s="4" t="inlineStr">
        <is>
          <t xml:space="preserve"> </t>
        </is>
      </c>
      <c r="C7" s="4" t="inlineStr">
        <is>
          <t xml:space="preserve"> </t>
        </is>
      </c>
    </row>
    <row r="8">
      <c r="A8" s="3" t="inlineStr">
        <is>
          <t>Risk Management (Details) - Schedule of Financial Assets and Associated Collateral [Line Items]</t>
        </is>
      </c>
      <c r="B8" s="4" t="inlineStr">
        <is>
          <t xml:space="preserve"> </t>
        </is>
      </c>
      <c r="C8" s="4" t="inlineStr">
        <is>
          <t xml:space="preserve"> </t>
        </is>
      </c>
    </row>
    <row r="9">
      <c r="A9" s="4" t="inlineStr">
        <is>
          <t>Total financial assets</t>
        </is>
      </c>
      <c r="B9" s="5" t="n">
        <v>-1192690</v>
      </c>
      <c r="C9" s="5" t="n">
        <v>-1149991</v>
      </c>
    </row>
    <row r="10">
      <c r="A10" s="4" t="inlineStr">
        <is>
          <t>Credit Risk</t>
        </is>
      </c>
      <c r="B10" s="4" t="inlineStr">
        <is>
          <t xml:space="preserve"> </t>
        </is>
      </c>
      <c r="C10" s="4" t="inlineStr">
        <is>
          <t xml:space="preserve"> </t>
        </is>
      </c>
    </row>
    <row r="11">
      <c r="A11" s="3" t="inlineStr">
        <is>
          <t>Risk Management (Details) - Schedule of Financial Assets and Associated Collateral [Line Items]</t>
        </is>
      </c>
      <c r="B11" s="4" t="inlineStr">
        <is>
          <t xml:space="preserve"> </t>
        </is>
      </c>
      <c r="C11" s="4" t="inlineStr">
        <is>
          <t xml:space="preserve"> </t>
        </is>
      </c>
    </row>
    <row r="12">
      <c r="A12" s="4" t="inlineStr">
        <is>
          <t>Maximum exposure to credit risk</t>
        </is>
      </c>
      <c r="B12" s="5" t="n">
        <v>44174339</v>
      </c>
      <c r="C12" s="5" t="n">
        <v>43513411</v>
      </c>
    </row>
    <row r="13">
      <c r="A13" s="4" t="inlineStr">
        <is>
          <t>Collateral</t>
        </is>
      </c>
      <c r="B13" s="5" t="n">
        <v>28408662</v>
      </c>
      <c r="C13" s="5" t="n">
        <v>27451044</v>
      </c>
    </row>
    <row r="14">
      <c r="A14" s="4" t="inlineStr">
        <is>
          <t>Credit Risk | Gross balance</t>
        </is>
      </c>
      <c r="B14" s="4" t="inlineStr">
        <is>
          <t xml:space="preserve"> </t>
        </is>
      </c>
      <c r="C14" s="4" t="inlineStr">
        <is>
          <t xml:space="preserve"> </t>
        </is>
      </c>
    </row>
    <row r="15">
      <c r="A15" s="3" t="inlineStr">
        <is>
          <t>Risk Management (Details) - Schedule of Financial Assets and Associated Collateral [Line Items]</t>
        </is>
      </c>
      <c r="B15" s="4" t="inlineStr">
        <is>
          <t xml:space="preserve"> </t>
        </is>
      </c>
      <c r="C15" s="4" t="inlineStr">
        <is>
          <t xml:space="preserve"> </t>
        </is>
      </c>
    </row>
    <row r="16">
      <c r="A16" s="4" t="inlineStr">
        <is>
          <t>Total financial assets</t>
        </is>
      </c>
      <c r="B16" s="5" t="n">
        <v>15765677</v>
      </c>
      <c r="C16" s="5" t="n">
        <v>16062367</v>
      </c>
    </row>
    <row r="17">
      <c r="A17" s="4" t="inlineStr">
        <is>
          <t>Credit Risk | Expected credit loss allowance</t>
        </is>
      </c>
      <c r="B17" s="4" t="inlineStr">
        <is>
          <t xml:space="preserve"> </t>
        </is>
      </c>
      <c r="C17" s="4" t="inlineStr">
        <is>
          <t xml:space="preserve"> </t>
        </is>
      </c>
    </row>
    <row r="18">
      <c r="A18" s="3" t="inlineStr">
        <is>
          <t>Risk Management (Details) - Schedule of Financial Assets and Associated Collateral [Line Items]</t>
        </is>
      </c>
      <c r="B18" s="4" t="inlineStr">
        <is>
          <t xml:space="preserve"> </t>
        </is>
      </c>
      <c r="C18" s="4" t="inlineStr">
        <is>
          <t xml:space="preserve"> </t>
        </is>
      </c>
    </row>
    <row r="19">
      <c r="A19" s="4" t="inlineStr">
        <is>
          <t>Total financial assets</t>
        </is>
      </c>
      <c r="B19" s="5" t="n">
        <v>-1211079</v>
      </c>
      <c r="C19" s="5" t="n">
        <v>-1171096</v>
      </c>
    </row>
    <row r="20">
      <c r="A20" s="4" t="inlineStr">
        <is>
          <t>Interbank loans | Gross balance</t>
        </is>
      </c>
      <c r="B20" s="4" t="inlineStr">
        <is>
          <t xml:space="preserve"> </t>
        </is>
      </c>
      <c r="C20" s="4" t="inlineStr">
        <is>
          <t xml:space="preserve"> </t>
        </is>
      </c>
    </row>
    <row r="21">
      <c r="A21" s="3" t="inlineStr">
        <is>
          <t>Risk Management (Details) - Schedule of Financial Assets and Associated Collateral [Line Items]</t>
        </is>
      </c>
      <c r="B21" s="4" t="inlineStr">
        <is>
          <t xml:space="preserve"> </t>
        </is>
      </c>
      <c r="C21" s="4" t="inlineStr">
        <is>
          <t xml:space="preserve"> </t>
        </is>
      </c>
    </row>
    <row r="22">
      <c r="A22" s="4" t="inlineStr">
        <is>
          <t>Total financial assets</t>
        </is>
      </c>
      <c r="B22" s="5" t="n">
        <v>31283</v>
      </c>
      <c r="C22" s="5" t="n">
        <v>68440</v>
      </c>
    </row>
    <row r="23">
      <c r="A23" s="4" t="inlineStr">
        <is>
          <t>Interbank loans | Expected credit loss allowance</t>
        </is>
      </c>
      <c r="B23" s="4" t="inlineStr">
        <is>
          <t xml:space="preserve"> </t>
        </is>
      </c>
      <c r="C23" s="4" t="inlineStr">
        <is>
          <t xml:space="preserve"> </t>
        </is>
      </c>
    </row>
    <row r="24">
      <c r="A24" s="3" t="inlineStr">
        <is>
          <t>Risk Management (Details) - Schedule of Financial Assets and Associated Collateral [Line Items]</t>
        </is>
      </c>
      <c r="B24" s="4" t="inlineStr">
        <is>
          <t xml:space="preserve"> </t>
        </is>
      </c>
      <c r="C24" s="4" t="inlineStr">
        <is>
          <t xml:space="preserve"> </t>
        </is>
      </c>
    </row>
    <row r="25">
      <c r="A25" s="4" t="inlineStr">
        <is>
          <t>Total financial assets</t>
        </is>
      </c>
      <c r="B25" s="5" t="n">
        <v>-1</v>
      </c>
      <c r="C25" s="5" t="n">
        <v>-2</v>
      </c>
    </row>
    <row r="26">
      <c r="A26" s="4" t="inlineStr">
        <is>
          <t>Interbank loans | Credit Risk</t>
        </is>
      </c>
      <c r="B26" s="4" t="inlineStr">
        <is>
          <t xml:space="preserve"> </t>
        </is>
      </c>
      <c r="C26" s="4" t="inlineStr">
        <is>
          <t xml:space="preserve"> </t>
        </is>
      </c>
    </row>
    <row r="27">
      <c r="A27" s="3" t="inlineStr">
        <is>
          <t>Risk Management (Details) - Schedule of Financial Assets and Associated Collateral [Line Items]</t>
        </is>
      </c>
      <c r="B27" s="4" t="inlineStr">
        <is>
          <t xml:space="preserve"> </t>
        </is>
      </c>
      <c r="C27" s="4" t="inlineStr">
        <is>
          <t xml:space="preserve"> </t>
        </is>
      </c>
    </row>
    <row r="28">
      <c r="A28" s="4" t="inlineStr">
        <is>
          <t>Maximum exposure to credit risk</t>
        </is>
      </c>
      <c r="B28" s="5" t="n">
        <v>31283</v>
      </c>
      <c r="C28" s="5" t="n">
        <v>68440</v>
      </c>
    </row>
    <row r="29">
      <c r="A29" s="4" t="inlineStr">
        <is>
          <t>Collateral</t>
        </is>
      </c>
      <c r="B29" s="5" t="n">
        <v>11</v>
      </c>
      <c r="C29" s="5" t="n">
        <v>3677</v>
      </c>
    </row>
    <row r="30">
      <c r="A30" s="4" t="inlineStr">
        <is>
          <t>Interbank loans | Credit Risk | Gross balance</t>
        </is>
      </c>
      <c r="B30" s="4" t="inlineStr">
        <is>
          <t xml:space="preserve"> </t>
        </is>
      </c>
      <c r="C30" s="4" t="inlineStr">
        <is>
          <t xml:space="preserve"> </t>
        </is>
      </c>
    </row>
    <row r="31">
      <c r="A31" s="3" t="inlineStr">
        <is>
          <t>Risk Management (Details) - Schedule of Financial Assets and Associated Collateral [Line Items]</t>
        </is>
      </c>
      <c r="B31" s="4" t="inlineStr">
        <is>
          <t xml:space="preserve"> </t>
        </is>
      </c>
      <c r="C31" s="4" t="inlineStr">
        <is>
          <t xml:space="preserve"> </t>
        </is>
      </c>
    </row>
    <row r="32">
      <c r="A32" s="4" t="inlineStr">
        <is>
          <t>Total financial assets</t>
        </is>
      </c>
      <c r="B32" s="5" t="n">
        <v>31272</v>
      </c>
      <c r="C32" s="5" t="n">
        <v>64763</v>
      </c>
    </row>
    <row r="33">
      <c r="A33" s="4" t="inlineStr">
        <is>
          <t>Interbank loans | Credit Risk | Expected credit loss allowance</t>
        </is>
      </c>
      <c r="B33" s="4" t="inlineStr">
        <is>
          <t xml:space="preserve"> </t>
        </is>
      </c>
      <c r="C33" s="4" t="inlineStr">
        <is>
          <t xml:space="preserve"> </t>
        </is>
      </c>
    </row>
    <row r="34">
      <c r="A34" s="3" t="inlineStr">
        <is>
          <t>Risk Management (Details) - Schedule of Financial Assets and Associated Collateral [Line Items]</t>
        </is>
      </c>
      <c r="B34" s="4" t="inlineStr">
        <is>
          <t xml:space="preserve"> </t>
        </is>
      </c>
      <c r="C34" s="4" t="inlineStr">
        <is>
          <t xml:space="preserve"> </t>
        </is>
      </c>
    </row>
    <row r="35">
      <c r="A35" s="4" t="inlineStr">
        <is>
          <t>Total financial assets</t>
        </is>
      </c>
      <c r="B35" s="5" t="n">
        <v>-1</v>
      </c>
      <c r="C35" s="5" t="n">
        <v>-2</v>
      </c>
    </row>
    <row r="36">
      <c r="A36" s="4" t="inlineStr">
        <is>
          <t>Commercial loans | Gross balance</t>
        </is>
      </c>
      <c r="B36" s="4" t="inlineStr">
        <is>
          <t xml:space="preserve"> </t>
        </is>
      </c>
      <c r="C36" s="4" t="inlineStr">
        <is>
          <t xml:space="preserve"> </t>
        </is>
      </c>
    </row>
    <row r="37">
      <c r="A37" s="3" t="inlineStr">
        <is>
          <t>Risk Management (Details) - Schedule of Financial Assets and Associated Collateral [Line Items]</t>
        </is>
      </c>
      <c r="B37" s="4" t="inlineStr">
        <is>
          <t xml:space="preserve"> </t>
        </is>
      </c>
      <c r="C37" s="4" t="inlineStr">
        <is>
          <t xml:space="preserve"> </t>
        </is>
      </c>
    </row>
    <row r="38">
      <c r="A38" s="4" t="inlineStr">
        <is>
          <t>Total financial assets</t>
        </is>
      </c>
      <c r="B38" s="5" t="n">
        <v>16696805</v>
      </c>
      <c r="C38" s="5" t="n">
        <v>17049698</v>
      </c>
    </row>
    <row r="39">
      <c r="A39" s="4" t="inlineStr">
        <is>
          <t>Commercial loans | Expected credit loss allowance</t>
        </is>
      </c>
      <c r="B39" s="4" t="inlineStr">
        <is>
          <t xml:space="preserve"> </t>
        </is>
      </c>
      <c r="C39" s="4" t="inlineStr">
        <is>
          <t xml:space="preserve"> </t>
        </is>
      </c>
    </row>
    <row r="40">
      <c r="A40" s="3" t="inlineStr">
        <is>
          <t>Risk Management (Details) - Schedule of Financial Assets and Associated Collateral [Line Items]</t>
        </is>
      </c>
      <c r="B40" s="4" t="inlineStr">
        <is>
          <t xml:space="preserve"> </t>
        </is>
      </c>
      <c r="C40" s="4" t="inlineStr">
        <is>
          <t xml:space="preserve"> </t>
        </is>
      </c>
    </row>
    <row r="41">
      <c r="A41" s="4" t="inlineStr">
        <is>
          <t>Total financial assets</t>
        </is>
      </c>
      <c r="B41" s="5" t="n">
        <v>-235103</v>
      </c>
      <c r="C41" s="5" t="n">
        <v>-227506</v>
      </c>
    </row>
    <row r="42">
      <c r="A42" s="4" t="inlineStr">
        <is>
          <t>Commercial loans | Credit Risk</t>
        </is>
      </c>
      <c r="B42" s="4" t="inlineStr">
        <is>
          <t xml:space="preserve"> </t>
        </is>
      </c>
      <c r="C42" s="4" t="inlineStr">
        <is>
          <t xml:space="preserve"> </t>
        </is>
      </c>
    </row>
    <row r="43">
      <c r="A43" s="3" t="inlineStr">
        <is>
          <t>Risk Management (Details) - Schedule of Financial Assets and Associated Collateral [Line Items]</t>
        </is>
      </c>
      <c r="B43" s="4" t="inlineStr">
        <is>
          <t xml:space="preserve"> </t>
        </is>
      </c>
      <c r="C43" s="4" t="inlineStr">
        <is>
          <t xml:space="preserve"> </t>
        </is>
      </c>
    </row>
    <row r="44">
      <c r="A44" s="4" t="inlineStr">
        <is>
          <t>Maximum exposure to credit risk</t>
        </is>
      </c>
      <c r="B44" s="5" t="n">
        <v>17821154</v>
      </c>
      <c r="C44" s="5" t="n">
        <v>18071657</v>
      </c>
    </row>
    <row r="45">
      <c r="A45" s="4" t="inlineStr">
        <is>
          <t>Collateral</t>
        </is>
      </c>
      <c r="B45" s="5" t="n">
        <v>10014312</v>
      </c>
      <c r="C45" s="5" t="n">
        <v>9893336</v>
      </c>
    </row>
    <row r="46">
      <c r="A46" s="4" t="inlineStr">
        <is>
          <t>Commercial loans | Credit Risk | Gross balance</t>
        </is>
      </c>
      <c r="B46" s="4" t="inlineStr">
        <is>
          <t xml:space="preserve"> </t>
        </is>
      </c>
      <c r="C46" s="4" t="inlineStr">
        <is>
          <t xml:space="preserve"> </t>
        </is>
      </c>
    </row>
    <row r="47">
      <c r="A47" s="3" t="inlineStr">
        <is>
          <t>Risk Management (Details) - Schedule of Financial Assets and Associated Collateral [Line Items]</t>
        </is>
      </c>
      <c r="B47" s="4" t="inlineStr">
        <is>
          <t xml:space="preserve"> </t>
        </is>
      </c>
      <c r="C47" s="4" t="inlineStr">
        <is>
          <t xml:space="preserve"> </t>
        </is>
      </c>
    </row>
    <row r="48">
      <c r="A48" s="4" t="inlineStr">
        <is>
          <t>Total financial assets</t>
        </is>
      </c>
      <c r="B48" s="5" t="n">
        <v>7806842</v>
      </c>
      <c r="C48" s="5" t="n">
        <v>8178321</v>
      </c>
    </row>
    <row r="49">
      <c r="A49" s="4" t="inlineStr">
        <is>
          <t>Commercial loans | Credit Risk | Expected credit loss allowance</t>
        </is>
      </c>
      <c r="B49" s="4" t="inlineStr">
        <is>
          <t xml:space="preserve"> </t>
        </is>
      </c>
      <c r="C49" s="4" t="inlineStr">
        <is>
          <t xml:space="preserve"> </t>
        </is>
      </c>
    </row>
    <row r="50">
      <c r="A50" s="3" t="inlineStr">
        <is>
          <t>Risk Management (Details) - Schedule of Financial Assets and Associated Collateral [Line Items]</t>
        </is>
      </c>
      <c r="B50" s="4" t="inlineStr">
        <is>
          <t xml:space="preserve"> </t>
        </is>
      </c>
      <c r="C50" s="4" t="inlineStr">
        <is>
          <t xml:space="preserve"> </t>
        </is>
      </c>
    </row>
    <row r="51">
      <c r="A51" s="4" t="inlineStr">
        <is>
          <t>Total financial assets</t>
        </is>
      </c>
      <c r="B51" s="5" t="n">
        <v>-685403</v>
      </c>
      <c r="C51" s="5" t="n">
        <v>-659594</v>
      </c>
    </row>
    <row r="52">
      <c r="A52" s="4" t="inlineStr">
        <is>
          <t>Mortgage loans | Credit Risk</t>
        </is>
      </c>
      <c r="B52" s="4" t="inlineStr">
        <is>
          <t xml:space="preserve"> </t>
        </is>
      </c>
      <c r="C52" s="4" t="inlineStr">
        <is>
          <t xml:space="preserve"> </t>
        </is>
      </c>
    </row>
    <row r="53">
      <c r="A53" s="3" t="inlineStr">
        <is>
          <t>Risk Management (Details) - Schedule of Financial Assets and Associated Collateral [Line Items]</t>
        </is>
      </c>
      <c r="B53" s="4" t="inlineStr">
        <is>
          <t xml:space="preserve"> </t>
        </is>
      </c>
      <c r="C53" s="4" t="inlineStr">
        <is>
          <t xml:space="preserve"> </t>
        </is>
      </c>
    </row>
    <row r="54">
      <c r="A54" s="4" t="inlineStr">
        <is>
          <t>Maximum exposure to credit risk</t>
        </is>
      </c>
      <c r="B54" s="5" t="n">
        <v>17559769</v>
      </c>
      <c r="C54" s="5" t="n">
        <v>17073439</v>
      </c>
    </row>
    <row r="55">
      <c r="A55" s="4" t="inlineStr">
        <is>
          <t>Collateral</t>
        </is>
      </c>
      <c r="B55" s="5" t="n">
        <v>17367966</v>
      </c>
      <c r="C55" s="5" t="n">
        <v>16589333</v>
      </c>
    </row>
    <row r="56">
      <c r="A56" s="4" t="inlineStr">
        <is>
          <t>Mortgage loans | Credit Risk | Gross balance</t>
        </is>
      </c>
      <c r="B56" s="4" t="inlineStr">
        <is>
          <t xml:space="preserve"> </t>
        </is>
      </c>
      <c r="C56" s="4" t="inlineStr">
        <is>
          <t xml:space="preserve"> </t>
        </is>
      </c>
    </row>
    <row r="57">
      <c r="A57" s="3" t="inlineStr">
        <is>
          <t>Risk Management (Details) - Schedule of Financial Assets and Associated Collateral [Line Items]</t>
        </is>
      </c>
      <c r="B57" s="4" t="inlineStr">
        <is>
          <t xml:space="preserve"> </t>
        </is>
      </c>
      <c r="C57" s="4" t="inlineStr">
        <is>
          <t xml:space="preserve"> </t>
        </is>
      </c>
    </row>
    <row r="58">
      <c r="A58" s="4" t="inlineStr">
        <is>
          <t>Total financial assets</t>
        </is>
      </c>
      <c r="B58" s="5" t="n">
        <v>191803</v>
      </c>
      <c r="C58" s="5" t="n">
        <v>484106</v>
      </c>
    </row>
    <row r="59">
      <c r="A59" s="4" t="inlineStr">
        <is>
          <t>Mortgage loans | Credit Risk | Expected credit loss allowance</t>
        </is>
      </c>
      <c r="B59" s="4" t="inlineStr">
        <is>
          <t xml:space="preserve"> </t>
        </is>
      </c>
      <c r="C59" s="4" t="inlineStr">
        <is>
          <t xml:space="preserve"> </t>
        </is>
      </c>
    </row>
    <row r="60">
      <c r="A60" s="3" t="inlineStr">
        <is>
          <t>Risk Management (Details) - Schedule of Financial Assets and Associated Collateral [Line Items]</t>
        </is>
      </c>
      <c r="B60" s="4" t="inlineStr">
        <is>
          <t xml:space="preserve"> </t>
        </is>
      </c>
      <c r="C60" s="4" t="inlineStr">
        <is>
          <t xml:space="preserve"> </t>
        </is>
      </c>
    </row>
    <row r="61">
      <c r="A61" s="4" t="inlineStr">
        <is>
          <t>Total financial assets</t>
        </is>
      </c>
      <c r="B61" s="5" t="n">
        <v>-226370</v>
      </c>
      <c r="C61" s="5" t="n">
        <v>-216133</v>
      </c>
    </row>
    <row r="62">
      <c r="A62" s="4" t="inlineStr">
        <is>
          <t>Consumer Loans | Credit Risk</t>
        </is>
      </c>
      <c r="B62" s="4" t="inlineStr">
        <is>
          <t xml:space="preserve"> </t>
        </is>
      </c>
      <c r="C62" s="4" t="inlineStr">
        <is>
          <t xml:space="preserve"> </t>
        </is>
      </c>
    </row>
    <row r="63">
      <c r="A63" s="3" t="inlineStr">
        <is>
          <t>Risk Management (Details) - Schedule of Financial Assets and Associated Collateral [Line Items]</t>
        </is>
      </c>
      <c r="B63" s="4" t="inlineStr">
        <is>
          <t xml:space="preserve"> </t>
        </is>
      </c>
      <c r="C63" s="4" t="inlineStr">
        <is>
          <t xml:space="preserve"> </t>
        </is>
      </c>
    </row>
    <row r="64">
      <c r="A64" s="4" t="inlineStr">
        <is>
          <t>Maximum exposure to credit risk</t>
        </is>
      </c>
      <c r="B64" s="5" t="n">
        <v>5911638</v>
      </c>
      <c r="C64" s="5" t="n">
        <v>5598350</v>
      </c>
    </row>
    <row r="65">
      <c r="A65" s="4" t="inlineStr">
        <is>
          <t>Collateral</t>
        </is>
      </c>
      <c r="B65" s="5" t="n">
        <v>558906</v>
      </c>
      <c r="C65" s="5" t="n">
        <v>586050</v>
      </c>
    </row>
    <row r="66">
      <c r="A66" s="4" t="inlineStr">
        <is>
          <t>Consumer Loans | Credit Risk | Gross balance</t>
        </is>
      </c>
      <c r="B66" s="4" t="inlineStr">
        <is>
          <t xml:space="preserve"> </t>
        </is>
      </c>
      <c r="C66" s="4" t="inlineStr">
        <is>
          <t xml:space="preserve"> </t>
        </is>
      </c>
    </row>
    <row r="67">
      <c r="A67" s="3" t="inlineStr">
        <is>
          <t>Risk Management (Details) - Schedule of Financial Assets and Associated Collateral [Line Items]</t>
        </is>
      </c>
      <c r="B67" s="4" t="inlineStr">
        <is>
          <t xml:space="preserve"> </t>
        </is>
      </c>
      <c r="C67" s="4" t="inlineStr">
        <is>
          <t xml:space="preserve"> </t>
        </is>
      </c>
    </row>
    <row r="68">
      <c r="A68" s="4" t="inlineStr">
        <is>
          <t>Total financial assets</t>
        </is>
      </c>
      <c r="B68" s="5" t="n">
        <v>5352732</v>
      </c>
      <c r="C68" s="5" t="n">
        <v>5012300</v>
      </c>
    </row>
    <row r="69">
      <c r="A69" s="4" t="inlineStr">
        <is>
          <t>Consumer Loans | Credit Risk | Expected credit loss allowance</t>
        </is>
      </c>
      <c r="B69" s="4" t="inlineStr">
        <is>
          <t xml:space="preserve"> </t>
        </is>
      </c>
      <c r="C69" s="4" t="inlineStr">
        <is>
          <t xml:space="preserve"> </t>
        </is>
      </c>
    </row>
    <row r="70">
      <c r="A70" s="3" t="inlineStr">
        <is>
          <t>Risk Management (Details) - Schedule of Financial Assets and Associated Collateral [Line Items]</t>
        </is>
      </c>
      <c r="B70" s="4" t="inlineStr">
        <is>
          <t xml:space="preserve"> </t>
        </is>
      </c>
      <c r="C70" s="4" t="inlineStr">
        <is>
          <t xml:space="preserve"> </t>
        </is>
      </c>
    </row>
    <row r="71">
      <c r="A71" s="4" t="inlineStr">
        <is>
          <t>Total financial assets</t>
        </is>
      </c>
      <c r="B71" s="5" t="n">
        <v>-280916</v>
      </c>
      <c r="C71" s="5" t="n">
        <v>-274262</v>
      </c>
    </row>
    <row r="72">
      <c r="A72" s="4" t="inlineStr">
        <is>
          <t>Contingent loans exposure | Credit Risk</t>
        </is>
      </c>
      <c r="B72" s="4" t="inlineStr">
        <is>
          <t xml:space="preserve"> </t>
        </is>
      </c>
      <c r="C72" s="4" t="inlineStr">
        <is>
          <t xml:space="preserve"> </t>
        </is>
      </c>
    </row>
    <row r="73">
      <c r="A73" s="3" t="inlineStr">
        <is>
          <t>Risk Management (Details) - Schedule of Financial Assets and Associated Collateral [Line Items]</t>
        </is>
      </c>
      <c r="B73" s="4" t="inlineStr">
        <is>
          <t xml:space="preserve"> </t>
        </is>
      </c>
      <c r="C73" s="4" t="inlineStr">
        <is>
          <t xml:space="preserve"> </t>
        </is>
      </c>
    </row>
    <row r="74">
      <c r="A74" s="4" t="inlineStr">
        <is>
          <t>Maximum exposure to credit risk</t>
        </is>
      </c>
      <c r="B74" s="5" t="n">
        <v>2850495</v>
      </c>
      <c r="C74" s="5" t="n">
        <v>2701525</v>
      </c>
    </row>
    <row r="75">
      <c r="A75" s="4" t="inlineStr">
        <is>
          <t>Collateral</t>
        </is>
      </c>
      <c r="B75" s="5" t="n">
        <v>467467</v>
      </c>
      <c r="C75" s="5" t="n">
        <v>378648</v>
      </c>
    </row>
    <row r="76">
      <c r="A76" s="4" t="inlineStr">
        <is>
          <t>Contingent loans exposure | Credit Risk | Gross balance</t>
        </is>
      </c>
      <c r="B76" s="4" t="inlineStr">
        <is>
          <t xml:space="preserve"> </t>
        </is>
      </c>
      <c r="C76" s="4" t="inlineStr">
        <is>
          <t xml:space="preserve"> </t>
        </is>
      </c>
    </row>
    <row r="77">
      <c r="A77" s="3" t="inlineStr">
        <is>
          <t>Risk Management (Details) - Schedule of Financial Assets and Associated Collateral [Line Items]</t>
        </is>
      </c>
      <c r="B77" s="4" t="inlineStr">
        <is>
          <t xml:space="preserve"> </t>
        </is>
      </c>
      <c r="C77" s="4" t="inlineStr">
        <is>
          <t xml:space="preserve"> </t>
        </is>
      </c>
    </row>
    <row r="78">
      <c r="A78" s="4" t="inlineStr">
        <is>
          <t>Total financial assets</t>
        </is>
      </c>
      <c r="B78" s="5" t="n">
        <v>2383028</v>
      </c>
      <c r="C78" s="5" t="n">
        <v>2322877</v>
      </c>
    </row>
    <row r="79">
      <c r="A79" s="4" t="inlineStr">
        <is>
          <t>Contingent loans exposure | Credit Risk | Expected credit loss allowance</t>
        </is>
      </c>
      <c r="B79" s="4" t="inlineStr">
        <is>
          <t xml:space="preserve"> </t>
        </is>
      </c>
      <c r="C79" s="4" t="inlineStr">
        <is>
          <t xml:space="preserve"> </t>
        </is>
      </c>
    </row>
    <row r="80">
      <c r="A80" s="3" t="inlineStr">
        <is>
          <t>Risk Management (Details) - Schedule of Financial Assets and Associated Collateral [Line Items]</t>
        </is>
      </c>
      <c r="B80" s="4" t="inlineStr">
        <is>
          <t xml:space="preserve"> </t>
        </is>
      </c>
      <c r="C80" s="4" t="inlineStr">
        <is>
          <t xml:space="preserve"> </t>
        </is>
      </c>
    </row>
    <row r="81">
      <c r="A81" s="4" t="inlineStr">
        <is>
          <t>Total financial assets</t>
        </is>
      </c>
      <c r="B81" s="6" t="n">
        <v>-18389</v>
      </c>
      <c r="C81" s="6" t="n">
        <v>-21105</v>
      </c>
    </row>
  </sheetData>
  <pageMargins left="0.75" right="0.75" top="1" bottom="1" header="0.5" footer="0.5"/>
</worksheet>
</file>

<file path=xl/worksheets/sheet242.xml><?xml version="1.0" encoding="utf-8"?>
<worksheet xmlns="http://schemas.openxmlformats.org/spreadsheetml/2006/main">
  <sheetPr>
    <outlinePr summaryBelow="1" summaryRight="1"/>
    <pageSetUpPr/>
  </sheetPr>
  <dimension ref="A1:C2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Financial Assets and off-Balance Sheet Commitments - CLP ($) $ in Millions</t>
        </is>
      </c>
      <c r="B1" s="2" t="inlineStr">
        <is>
          <t>Dec. 31, 2024</t>
        </is>
      </c>
      <c r="C1" s="2" t="inlineStr">
        <is>
          <t>Dec. 31, 2023</t>
        </is>
      </c>
    </row>
    <row r="2">
      <c r="A2" s="3" t="inlineStr">
        <is>
          <t>Disclosure of risk management strategy related to hedge accounting [abstract]</t>
        </is>
      </c>
      <c r="B2" s="4" t="inlineStr">
        <is>
          <t xml:space="preserve"> </t>
        </is>
      </c>
      <c r="C2" s="4" t="inlineStr">
        <is>
          <t xml:space="preserve"> </t>
        </is>
      </c>
    </row>
    <row r="3">
      <c r="A3" s="4" t="inlineStr">
        <is>
          <t>Deposits in banks</t>
        </is>
      </c>
      <c r="B3" s="6" t="n">
        <v>2695560</v>
      </c>
      <c r="C3" s="6" t="n">
        <v>2723282</v>
      </c>
    </row>
    <row r="4">
      <c r="A4" s="4" t="inlineStr">
        <is>
          <t>Cash items in process of collection</t>
        </is>
      </c>
      <c r="B4" s="5" t="n">
        <v>572552</v>
      </c>
      <c r="C4" s="5" t="n">
        <v>812524</v>
      </c>
    </row>
    <row r="5">
      <c r="A5" s="3" t="inlineStr">
        <is>
          <t>Financial assets for trading at FVTPL</t>
        </is>
      </c>
      <c r="B5" s="4" t="inlineStr">
        <is>
          <t xml:space="preserve"> </t>
        </is>
      </c>
      <c r="C5" s="4" t="inlineStr">
        <is>
          <t xml:space="preserve"> </t>
        </is>
      </c>
    </row>
    <row r="6">
      <c r="A6" s="4" t="inlineStr">
        <is>
          <t>Financial derivative contracts</t>
        </is>
      </c>
      <c r="B6" s="5" t="n">
        <v>12309770</v>
      </c>
      <c r="C6" s="5" t="n">
        <v>10119486</v>
      </c>
    </row>
    <row r="7">
      <c r="A7" s="4" t="inlineStr">
        <is>
          <t>Financial assets held for trading</t>
        </is>
      </c>
      <c r="B7" s="5" t="n">
        <v>329327</v>
      </c>
      <c r="C7" s="5" t="n">
        <v>98308</v>
      </c>
    </row>
    <row r="8">
      <c r="A8" s="3" t="inlineStr">
        <is>
          <t>Financial assets at FVOCI</t>
        </is>
      </c>
      <c r="B8" s="4" t="inlineStr">
        <is>
          <t xml:space="preserve"> </t>
        </is>
      </c>
      <c r="C8" s="4" t="inlineStr">
        <is>
          <t xml:space="preserve"> </t>
        </is>
      </c>
    </row>
    <row r="9">
      <c r="A9" s="4" t="inlineStr">
        <is>
          <t>Debt financial instruments</t>
        </is>
      </c>
      <c r="B9" s="5" t="n">
        <v>2687485</v>
      </c>
      <c r="C9" s="5" t="n">
        <v>4536025</v>
      </c>
    </row>
    <row r="10">
      <c r="A10" s="4" t="inlineStr">
        <is>
          <t>Other financial instruments</t>
        </is>
      </c>
      <c r="B10" s="5" t="n">
        <v>74903</v>
      </c>
      <c r="C10" s="5" t="n">
        <v>105257</v>
      </c>
    </row>
    <row r="11">
      <c r="A11" s="4" t="inlineStr">
        <is>
          <t>Financial derivative contracts for hedge accounting</t>
        </is>
      </c>
      <c r="B11" s="5" t="n">
        <v>843628</v>
      </c>
      <c r="C11" s="5" t="n">
        <v>605529</v>
      </c>
    </row>
    <row r="12">
      <c r="A12" s="3" t="inlineStr">
        <is>
          <t>Financial assets at amortised cost</t>
        </is>
      </c>
      <c r="B12" s="4" t="inlineStr">
        <is>
          <t xml:space="preserve"> </t>
        </is>
      </c>
      <c r="C12" s="4" t="inlineStr">
        <is>
          <t xml:space="preserve"> </t>
        </is>
      </c>
    </row>
    <row r="13">
      <c r="A13" s="4" t="inlineStr">
        <is>
          <t>Debt financial instruments</t>
        </is>
      </c>
      <c r="B13" s="5" t="n">
        <v>5176005</v>
      </c>
      <c r="C13" s="5" t="n">
        <v>8176895</v>
      </c>
    </row>
    <row r="14">
      <c r="A14" s="4" t="inlineStr">
        <is>
          <t>Interbank loans</t>
        </is>
      </c>
      <c r="B14" s="5" t="n">
        <v>31282</v>
      </c>
      <c r="C14" s="5" t="n">
        <v>68438</v>
      </c>
    </row>
    <row r="15">
      <c r="A15" s="4" t="inlineStr">
        <is>
          <t>Loans and account receivable at amortised cost /</t>
        </is>
      </c>
      <c r="B15" s="5" t="n">
        <v>40099872</v>
      </c>
      <c r="C15" s="5" t="n">
        <v>39593457</v>
      </c>
    </row>
    <row r="16">
      <c r="A16" s="3" t="inlineStr">
        <is>
          <t>Off-balance commitments:</t>
        </is>
      </c>
      <c r="B16" s="4" t="inlineStr">
        <is>
          <t xml:space="preserve"> </t>
        </is>
      </c>
      <c r="C16" s="4" t="inlineStr">
        <is>
          <t xml:space="preserve"> </t>
        </is>
      </c>
    </row>
    <row r="17">
      <c r="A17" s="4" t="inlineStr">
        <is>
          <t>Letters of credit issued</t>
        </is>
      </c>
      <c r="B17" s="5" t="n">
        <v>308407</v>
      </c>
      <c r="C17" s="5" t="n">
        <v>262496</v>
      </c>
    </row>
    <row r="18">
      <c r="A18" s="4" t="inlineStr">
        <is>
          <t>Foreign letters of credit confirmed</t>
        </is>
      </c>
      <c r="B18" s="5" t="n">
        <v>2208507</v>
      </c>
      <c r="C18" s="5" t="n">
        <v>1641510</v>
      </c>
    </row>
    <row r="19">
      <c r="A19" s="4" t="inlineStr">
        <is>
          <t>Performance guarantees</t>
        </is>
      </c>
      <c r="B19" s="5" t="n">
        <v>10352459</v>
      </c>
      <c r="C19" s="5" t="n">
        <v>9490141</v>
      </c>
    </row>
    <row r="20">
      <c r="A20" s="4" t="inlineStr">
        <is>
          <t>Available credit lines</t>
        </is>
      </c>
      <c r="B20" s="5" t="n">
        <v>365932</v>
      </c>
      <c r="C20" s="5" t="n">
        <v>494104</v>
      </c>
    </row>
    <row r="21">
      <c r="A21" s="4" t="inlineStr">
        <is>
          <t>Personal guarantees</t>
        </is>
      </c>
      <c r="B21" s="5" t="n">
        <v>406</v>
      </c>
      <c r="C21" s="5" t="n">
        <v>813</v>
      </c>
    </row>
    <row r="22">
      <c r="A22" s="4" t="inlineStr">
        <is>
          <t>Other irrevocable credit commitments</t>
        </is>
      </c>
      <c r="B22" s="5" t="n">
        <v>194801</v>
      </c>
      <c r="C22" s="5" t="n">
        <v>313505</v>
      </c>
    </row>
    <row r="23">
      <c r="A23" s="4" t="inlineStr">
        <is>
          <t>Total</t>
        </is>
      </c>
      <c r="B23" s="6" t="n">
        <v>78250896</v>
      </c>
      <c r="C23" s="6" t="n">
        <v>79041770</v>
      </c>
    </row>
  </sheetData>
  <pageMargins left="0.75" right="0.75" top="1" bottom="1" header="0.5" footer="0.5"/>
</worksheet>
</file>

<file path=xl/worksheets/sheet243.xml><?xml version="1.0" encoding="utf-8"?>
<worksheet xmlns="http://schemas.openxmlformats.org/spreadsheetml/2006/main">
  <sheetPr>
    <outlinePr summaryBelow="1" summaryRight="1"/>
    <pageSetUpPr/>
  </sheetPr>
  <dimension ref="A1:B82"/>
  <sheetViews>
    <sheetView workbookViewId="0">
      <selection activeCell="A1" sqref="A1"/>
    </sheetView>
  </sheetViews>
  <sheetFormatPr baseColWidth="8" defaultRowHeight="15"/>
  <cols>
    <col width="80" customWidth="1" min="1" max="1"/>
    <col width="37" customWidth="1" min="2" max="2"/>
  </cols>
  <sheetData>
    <row r="1">
      <c r="A1" s="1" t="inlineStr">
        <is>
          <t>Risk Management (Details) - Schedule of Fair Value of Derivative Instruments - Financial Derivative Contracts $ in Millions</t>
        </is>
      </c>
      <c r="B1" s="2" t="inlineStr">
        <is>
          <t>12 Months Ended</t>
        </is>
      </c>
    </row>
    <row r="2">
      <c r="B2" s="2" t="inlineStr">
        <is>
          <t>Dec. 31, 2024 USD ($) classification</t>
        </is>
      </c>
    </row>
    <row r="3">
      <c r="A3" s="4" t="inlineStr">
        <is>
          <t>Santander Bank Hong Kong | Credit risk</t>
        </is>
      </c>
      <c r="B3" s="4" t="inlineStr">
        <is>
          <t xml:space="preserve"> </t>
        </is>
      </c>
    </row>
    <row r="4">
      <c r="A4" s="3" t="inlineStr">
        <is>
          <t>Schedule of Fair Value of Derivative Instruments [Line Items]</t>
        </is>
      </c>
      <c r="B4" s="4" t="inlineStr">
        <is>
          <t xml:space="preserve"> </t>
        </is>
      </c>
    </row>
    <row r="5">
      <c r="A5" s="4" t="inlineStr">
        <is>
          <t>Classification | classification</t>
        </is>
      </c>
      <c r="B5" s="5" t="n">
        <v>2</v>
      </c>
    </row>
    <row r="6">
      <c r="A6" s="4" t="inlineStr">
        <is>
          <t>Maximum exposure to credit risk</t>
        </is>
      </c>
      <c r="B6" s="6" t="n">
        <v>8</v>
      </c>
    </row>
    <row r="7">
      <c r="A7" s="4" t="inlineStr">
        <is>
          <t>Santander Bank Hong Kong | Credit risk | Derivative instruments (market adjusted)</t>
        </is>
      </c>
      <c r="B7" s="4" t="inlineStr">
        <is>
          <t xml:space="preserve"> </t>
        </is>
      </c>
    </row>
    <row r="8">
      <c r="A8" s="3" t="inlineStr">
        <is>
          <t>Schedule of Fair Value of Derivative Instruments [Line Items]</t>
        </is>
      </c>
      <c r="B8" s="4" t="inlineStr">
        <is>
          <t xml:space="preserve"> </t>
        </is>
      </c>
    </row>
    <row r="9">
      <c r="A9" s="4" t="inlineStr">
        <is>
          <t>Maximum exposure to credit risk</t>
        </is>
      </c>
      <c r="B9" s="5" t="n">
        <v>0</v>
      </c>
    </row>
    <row r="10">
      <c r="A10" s="4" t="inlineStr">
        <is>
          <t>Santander Bank Hong Kong | Credit risk | Deposits</t>
        </is>
      </c>
      <c r="B10" s="4" t="inlineStr">
        <is>
          <t xml:space="preserve"> </t>
        </is>
      </c>
    </row>
    <row r="11">
      <c r="A11" s="3" t="inlineStr">
        <is>
          <t>Schedule of Fair Value of Derivative Instruments [Line Items]</t>
        </is>
      </c>
      <c r="B11" s="4" t="inlineStr">
        <is>
          <t xml:space="preserve"> </t>
        </is>
      </c>
    </row>
    <row r="12">
      <c r="A12" s="4" t="inlineStr">
        <is>
          <t>Maximum exposure to credit risk</t>
        </is>
      </c>
      <c r="B12" s="5" t="n">
        <v>1</v>
      </c>
    </row>
    <row r="13">
      <c r="A13" s="4" t="inlineStr">
        <is>
          <t>Santander Bank Hong Kong | Credit risk | Financial Investments</t>
        </is>
      </c>
      <c r="B13" s="4" t="inlineStr">
        <is>
          <t xml:space="preserve"> </t>
        </is>
      </c>
    </row>
    <row r="14">
      <c r="A14" s="3" t="inlineStr">
        <is>
          <t>Schedule of Fair Value of Derivative Instruments [Line Items]</t>
        </is>
      </c>
      <c r="B14" s="4" t="inlineStr">
        <is>
          <t xml:space="preserve"> </t>
        </is>
      </c>
    </row>
    <row r="15">
      <c r="A15" s="4" t="inlineStr">
        <is>
          <t>Maximum exposure to credit risk</t>
        </is>
      </c>
      <c r="B15" s="5" t="n">
        <v>0</v>
      </c>
    </row>
    <row r="16">
      <c r="A16" s="4" t="inlineStr">
        <is>
          <t>Santander Bank Hong Kong | Currency risk | Loans</t>
        </is>
      </c>
      <c r="B16" s="4" t="inlineStr">
        <is>
          <t xml:space="preserve"> </t>
        </is>
      </c>
    </row>
    <row r="17">
      <c r="A17" s="3" t="inlineStr">
        <is>
          <t>Schedule of Fair Value of Derivative Instruments [Line Items]</t>
        </is>
      </c>
      <c r="B17" s="4" t="inlineStr">
        <is>
          <t xml:space="preserve"> </t>
        </is>
      </c>
    </row>
    <row r="18">
      <c r="A18" s="4" t="inlineStr">
        <is>
          <t>Maximum exposure to credit risk</t>
        </is>
      </c>
      <c r="B18" s="6" t="n">
        <v>7</v>
      </c>
    </row>
    <row r="19">
      <c r="A19" s="4" t="inlineStr">
        <is>
          <t>Santander Bank Mexico | Credit risk</t>
        </is>
      </c>
      <c r="B19" s="4" t="inlineStr">
        <is>
          <t xml:space="preserve"> </t>
        </is>
      </c>
    </row>
    <row r="20">
      <c r="A20" s="3" t="inlineStr">
        <is>
          <t>Schedule of Fair Value of Derivative Instruments [Line Items]</t>
        </is>
      </c>
      <c r="B20" s="4" t="inlineStr">
        <is>
          <t xml:space="preserve"> </t>
        </is>
      </c>
    </row>
    <row r="21">
      <c r="A21" s="4" t="inlineStr">
        <is>
          <t>Classification | classification</t>
        </is>
      </c>
      <c r="B21" s="5" t="n">
        <v>3</v>
      </c>
    </row>
    <row r="22">
      <c r="A22" s="4" t="inlineStr">
        <is>
          <t>Maximum exposure to credit risk</t>
        </is>
      </c>
      <c r="B22" s="6" t="n">
        <v>2</v>
      </c>
    </row>
    <row r="23">
      <c r="A23" s="4" t="inlineStr">
        <is>
          <t>Santander Bank Mexico | Credit risk | Derivative instruments (market adjusted)</t>
        </is>
      </c>
      <c r="B23" s="4" t="inlineStr">
        <is>
          <t xml:space="preserve"> </t>
        </is>
      </c>
    </row>
    <row r="24">
      <c r="A24" s="3" t="inlineStr">
        <is>
          <t>Schedule of Fair Value of Derivative Instruments [Line Items]</t>
        </is>
      </c>
      <c r="B24" s="4" t="inlineStr">
        <is>
          <t xml:space="preserve"> </t>
        </is>
      </c>
    </row>
    <row r="25">
      <c r="A25" s="4" t="inlineStr">
        <is>
          <t>Maximum exposure to credit risk</t>
        </is>
      </c>
      <c r="B25" s="5" t="n">
        <v>2</v>
      </c>
    </row>
    <row r="26">
      <c r="A26" s="4" t="inlineStr">
        <is>
          <t>Santander Bank Mexico | Credit risk | Deposits</t>
        </is>
      </c>
      <c r="B26" s="4" t="inlineStr">
        <is>
          <t xml:space="preserve"> </t>
        </is>
      </c>
    </row>
    <row r="27">
      <c r="A27" s="3" t="inlineStr">
        <is>
          <t>Schedule of Fair Value of Derivative Instruments [Line Items]</t>
        </is>
      </c>
      <c r="B27" s="4" t="inlineStr">
        <is>
          <t xml:space="preserve"> </t>
        </is>
      </c>
    </row>
    <row r="28">
      <c r="A28" s="4" t="inlineStr">
        <is>
          <t>Maximum exposure to credit risk</t>
        </is>
      </c>
      <c r="B28" s="5" t="n">
        <v>0</v>
      </c>
    </row>
    <row r="29">
      <c r="A29" s="4" t="inlineStr">
        <is>
          <t>Santander Bank Mexico | Credit risk | Financial Investments</t>
        </is>
      </c>
      <c r="B29" s="4" t="inlineStr">
        <is>
          <t xml:space="preserve"> </t>
        </is>
      </c>
    </row>
    <row r="30">
      <c r="A30" s="3" t="inlineStr">
        <is>
          <t>Schedule of Fair Value of Derivative Instruments [Line Items]</t>
        </is>
      </c>
      <c r="B30" s="4" t="inlineStr">
        <is>
          <t xml:space="preserve"> </t>
        </is>
      </c>
    </row>
    <row r="31">
      <c r="A31" s="4" t="inlineStr">
        <is>
          <t>Maximum exposure to credit risk</t>
        </is>
      </c>
      <c r="B31" s="5" t="n">
        <v>0</v>
      </c>
    </row>
    <row r="32">
      <c r="A32" s="4" t="inlineStr">
        <is>
          <t>Santander Bank Mexico | Currency risk | Loans</t>
        </is>
      </c>
      <c r="B32" s="4" t="inlineStr">
        <is>
          <t xml:space="preserve"> </t>
        </is>
      </c>
    </row>
    <row r="33">
      <c r="A33" s="3" t="inlineStr">
        <is>
          <t>Schedule of Fair Value of Derivative Instruments [Line Items]</t>
        </is>
      </c>
      <c r="B33" s="4" t="inlineStr">
        <is>
          <t xml:space="preserve"> </t>
        </is>
      </c>
    </row>
    <row r="34">
      <c r="A34" s="4" t="inlineStr">
        <is>
          <t>Maximum exposure to credit risk</t>
        </is>
      </c>
      <c r="B34" s="6" t="n">
        <v>0</v>
      </c>
    </row>
    <row r="35">
      <c r="A35" s="4" t="inlineStr">
        <is>
          <t>Santander Bank EEUU | Credit risk</t>
        </is>
      </c>
      <c r="B35" s="4" t="inlineStr">
        <is>
          <t xml:space="preserve"> </t>
        </is>
      </c>
    </row>
    <row r="36">
      <c r="A36" s="3" t="inlineStr">
        <is>
          <t>Schedule of Fair Value of Derivative Instruments [Line Items]</t>
        </is>
      </c>
      <c r="B36" s="4" t="inlineStr">
        <is>
          <t xml:space="preserve"> </t>
        </is>
      </c>
    </row>
    <row r="37">
      <c r="A37" s="4" t="inlineStr">
        <is>
          <t>Classification | classification</t>
        </is>
      </c>
      <c r="B37" s="5" t="n">
        <v>1</v>
      </c>
    </row>
    <row r="38">
      <c r="A38" s="4" t="inlineStr">
        <is>
          <t>Maximum exposure to credit risk</t>
        </is>
      </c>
      <c r="B38" s="6" t="n">
        <v>167</v>
      </c>
    </row>
    <row r="39">
      <c r="A39" s="4" t="inlineStr">
        <is>
          <t>Santander Bank EEUU | Credit risk | Derivative instruments (market adjusted)</t>
        </is>
      </c>
      <c r="B39" s="4" t="inlineStr">
        <is>
          <t xml:space="preserve"> </t>
        </is>
      </c>
    </row>
    <row r="40">
      <c r="A40" s="3" t="inlineStr">
        <is>
          <t>Schedule of Fair Value of Derivative Instruments [Line Items]</t>
        </is>
      </c>
      <c r="B40" s="4" t="inlineStr">
        <is>
          <t xml:space="preserve"> </t>
        </is>
      </c>
    </row>
    <row r="41">
      <c r="A41" s="4" t="inlineStr">
        <is>
          <t>Maximum exposure to credit risk</t>
        </is>
      </c>
      <c r="B41" s="5" t="n">
        <v>37</v>
      </c>
    </row>
    <row r="42">
      <c r="A42" s="4" t="inlineStr">
        <is>
          <t>Santander Bank EEUU | Credit risk | Deposits</t>
        </is>
      </c>
      <c r="B42" s="4" t="inlineStr">
        <is>
          <t xml:space="preserve"> </t>
        </is>
      </c>
    </row>
    <row r="43">
      <c r="A43" s="3" t="inlineStr">
        <is>
          <t>Schedule of Fair Value of Derivative Instruments [Line Items]</t>
        </is>
      </c>
      <c r="B43" s="4" t="inlineStr">
        <is>
          <t xml:space="preserve"> </t>
        </is>
      </c>
    </row>
    <row r="44">
      <c r="A44" s="4" t="inlineStr">
        <is>
          <t>Maximum exposure to credit risk</t>
        </is>
      </c>
      <c r="B44" s="5" t="n">
        <v>130</v>
      </c>
    </row>
    <row r="45">
      <c r="A45" s="4" t="inlineStr">
        <is>
          <t>Santander Bank EEUU | Credit risk | Financial Investments</t>
        </is>
      </c>
      <c r="B45" s="4" t="inlineStr">
        <is>
          <t xml:space="preserve"> </t>
        </is>
      </c>
    </row>
    <row r="46">
      <c r="A46" s="3" t="inlineStr">
        <is>
          <t>Schedule of Fair Value of Derivative Instruments [Line Items]</t>
        </is>
      </c>
      <c r="B46" s="4" t="inlineStr">
        <is>
          <t xml:space="preserve"> </t>
        </is>
      </c>
    </row>
    <row r="47">
      <c r="A47" s="4" t="inlineStr">
        <is>
          <t>Maximum exposure to credit risk</t>
        </is>
      </c>
      <c r="B47" s="5" t="n">
        <v>0</v>
      </c>
    </row>
    <row r="48">
      <c r="A48" s="4" t="inlineStr">
        <is>
          <t>Santander Bank EEUU | Currency risk | Loans</t>
        </is>
      </c>
      <c r="B48" s="4" t="inlineStr">
        <is>
          <t xml:space="preserve"> </t>
        </is>
      </c>
    </row>
    <row r="49">
      <c r="A49" s="3" t="inlineStr">
        <is>
          <t>Schedule of Fair Value of Derivative Instruments [Line Items]</t>
        </is>
      </c>
      <c r="B49" s="4" t="inlineStr">
        <is>
          <t xml:space="preserve"> </t>
        </is>
      </c>
    </row>
    <row r="50">
      <c r="A50" s="4" t="inlineStr">
        <is>
          <t>Maximum exposure to credit risk</t>
        </is>
      </c>
      <c r="B50" s="6" t="n">
        <v>0</v>
      </c>
    </row>
    <row r="51">
      <c r="A51" s="4" t="inlineStr">
        <is>
          <t>Santander UK PLC | Credit risk</t>
        </is>
      </c>
      <c r="B51" s="4" t="inlineStr">
        <is>
          <t xml:space="preserve"> </t>
        </is>
      </c>
    </row>
    <row r="52">
      <c r="A52" s="3" t="inlineStr">
        <is>
          <t>Schedule of Fair Value of Derivative Instruments [Line Items]</t>
        </is>
      </c>
      <c r="B52" s="4" t="inlineStr">
        <is>
          <t xml:space="preserve"> </t>
        </is>
      </c>
    </row>
    <row r="53">
      <c r="A53" s="4" t="inlineStr">
        <is>
          <t>Classification | classification</t>
        </is>
      </c>
      <c r="B53" s="5" t="n">
        <v>1</v>
      </c>
    </row>
    <row r="54">
      <c r="A54" s="4" t="inlineStr">
        <is>
          <t>Maximum exposure to credit risk</t>
        </is>
      </c>
      <c r="B54" s="6" t="n">
        <v>2</v>
      </c>
    </row>
    <row r="55">
      <c r="A55" s="4" t="inlineStr">
        <is>
          <t>Santander UK PLC | Credit risk | Derivative instruments (market adjusted)</t>
        </is>
      </c>
      <c r="B55" s="4" t="inlineStr">
        <is>
          <t xml:space="preserve"> </t>
        </is>
      </c>
    </row>
    <row r="56">
      <c r="A56" s="3" t="inlineStr">
        <is>
          <t>Schedule of Fair Value of Derivative Instruments [Line Items]</t>
        </is>
      </c>
      <c r="B56" s="4" t="inlineStr">
        <is>
          <t xml:space="preserve"> </t>
        </is>
      </c>
    </row>
    <row r="57">
      <c r="A57" s="4" t="inlineStr">
        <is>
          <t>Maximum exposure to credit risk</t>
        </is>
      </c>
      <c r="B57" s="5" t="n">
        <v>0</v>
      </c>
    </row>
    <row r="58">
      <c r="A58" s="4" t="inlineStr">
        <is>
          <t>Santander UK PLC | Credit risk | Deposits</t>
        </is>
      </c>
      <c r="B58" s="4" t="inlineStr">
        <is>
          <t xml:space="preserve"> </t>
        </is>
      </c>
    </row>
    <row r="59">
      <c r="A59" s="3" t="inlineStr">
        <is>
          <t>Schedule of Fair Value of Derivative Instruments [Line Items]</t>
        </is>
      </c>
      <c r="B59" s="4" t="inlineStr">
        <is>
          <t xml:space="preserve"> </t>
        </is>
      </c>
    </row>
    <row r="60">
      <c r="A60" s="4" t="inlineStr">
        <is>
          <t>Maximum exposure to credit risk</t>
        </is>
      </c>
      <c r="B60" s="5" t="n">
        <v>2</v>
      </c>
    </row>
    <row r="61">
      <c r="A61" s="4" t="inlineStr">
        <is>
          <t>Santander UK PLC | Credit risk | Financial Investments</t>
        </is>
      </c>
      <c r="B61" s="4" t="inlineStr">
        <is>
          <t xml:space="preserve"> </t>
        </is>
      </c>
    </row>
    <row r="62">
      <c r="A62" s="3" t="inlineStr">
        <is>
          <t>Schedule of Fair Value of Derivative Instruments [Line Items]</t>
        </is>
      </c>
      <c r="B62" s="4" t="inlineStr">
        <is>
          <t xml:space="preserve"> </t>
        </is>
      </c>
    </row>
    <row r="63">
      <c r="A63" s="4" t="inlineStr">
        <is>
          <t>Maximum exposure to credit risk</t>
        </is>
      </c>
      <c r="B63" s="5" t="n">
        <v>0</v>
      </c>
    </row>
    <row r="64">
      <c r="A64" s="4" t="inlineStr">
        <is>
          <t>Santander UK PLC | Currency risk | Loans</t>
        </is>
      </c>
      <c r="B64" s="4" t="inlineStr">
        <is>
          <t xml:space="preserve"> </t>
        </is>
      </c>
    </row>
    <row r="65">
      <c r="A65" s="3" t="inlineStr">
        <is>
          <t>Schedule of Fair Value of Derivative Instruments [Line Items]</t>
        </is>
      </c>
      <c r="B65" s="4" t="inlineStr">
        <is>
          <t xml:space="preserve"> </t>
        </is>
      </c>
    </row>
    <row r="66">
      <c r="A66" s="4" t="inlineStr">
        <is>
          <t>Maximum exposure to credit risk</t>
        </is>
      </c>
      <c r="B66" s="6" t="n">
        <v>0</v>
      </c>
    </row>
    <row r="67">
      <c r="A67" s="4" t="inlineStr">
        <is>
          <t>Banco Santander España | Credit risk</t>
        </is>
      </c>
      <c r="B67" s="4" t="inlineStr">
        <is>
          <t xml:space="preserve"> </t>
        </is>
      </c>
    </row>
    <row r="68">
      <c r="A68" s="3" t="inlineStr">
        <is>
          <t>Schedule of Fair Value of Derivative Instruments [Line Items]</t>
        </is>
      </c>
      <c r="B68" s="4" t="inlineStr">
        <is>
          <t xml:space="preserve"> </t>
        </is>
      </c>
    </row>
    <row r="69">
      <c r="A69" s="4" t="inlineStr">
        <is>
          <t>Classification | classification</t>
        </is>
      </c>
      <c r="B69" s="5" t="n">
        <v>1</v>
      </c>
    </row>
    <row r="70">
      <c r="A70" s="4" t="inlineStr">
        <is>
          <t>Maximum exposure to credit risk</t>
        </is>
      </c>
      <c r="B70" s="6" t="n">
        <v>6</v>
      </c>
    </row>
    <row r="71">
      <c r="A71" s="4" t="inlineStr">
        <is>
          <t>Banco Santander España | Credit risk | Derivative instruments (market adjusted)</t>
        </is>
      </c>
      <c r="B71" s="4" t="inlineStr">
        <is>
          <t xml:space="preserve"> </t>
        </is>
      </c>
    </row>
    <row r="72">
      <c r="A72" s="3" t="inlineStr">
        <is>
          <t>Schedule of Fair Value of Derivative Instruments [Line Items]</t>
        </is>
      </c>
      <c r="B72" s="4" t="inlineStr">
        <is>
          <t xml:space="preserve"> </t>
        </is>
      </c>
    </row>
    <row r="73">
      <c r="A73" s="4" t="inlineStr">
        <is>
          <t>Maximum exposure to credit risk</t>
        </is>
      </c>
      <c r="B73" s="5" t="n">
        <v>1</v>
      </c>
    </row>
    <row r="74">
      <c r="A74" s="4" t="inlineStr">
        <is>
          <t>Banco Santander España | Credit risk | Deposits</t>
        </is>
      </c>
      <c r="B74" s="4" t="inlineStr">
        <is>
          <t xml:space="preserve"> </t>
        </is>
      </c>
    </row>
    <row r="75">
      <c r="A75" s="3" t="inlineStr">
        <is>
          <t>Schedule of Fair Value of Derivative Instruments [Line Items]</t>
        </is>
      </c>
      <c r="B75" s="4" t="inlineStr">
        <is>
          <t xml:space="preserve"> </t>
        </is>
      </c>
    </row>
    <row r="76">
      <c r="A76" s="4" t="inlineStr">
        <is>
          <t>Maximum exposure to credit risk</t>
        </is>
      </c>
      <c r="B76" s="5" t="n">
        <v>5</v>
      </c>
    </row>
    <row r="77">
      <c r="A77" s="4" t="inlineStr">
        <is>
          <t>Banco Santander España | Credit risk | Financial Investments</t>
        </is>
      </c>
      <c r="B77" s="4" t="inlineStr">
        <is>
          <t xml:space="preserve"> </t>
        </is>
      </c>
    </row>
    <row r="78">
      <c r="A78" s="3" t="inlineStr">
        <is>
          <t>Schedule of Fair Value of Derivative Instruments [Line Items]</t>
        </is>
      </c>
      <c r="B78" s="4" t="inlineStr">
        <is>
          <t xml:space="preserve"> </t>
        </is>
      </c>
    </row>
    <row r="79">
      <c r="A79" s="4" t="inlineStr">
        <is>
          <t>Maximum exposure to credit risk</t>
        </is>
      </c>
      <c r="B79" s="5" t="n">
        <v>0</v>
      </c>
    </row>
    <row r="80">
      <c r="A80" s="4" t="inlineStr">
        <is>
          <t>Banco Santander España | Currency risk | Loans</t>
        </is>
      </c>
      <c r="B80" s="4" t="inlineStr">
        <is>
          <t xml:space="preserve"> </t>
        </is>
      </c>
    </row>
    <row r="81">
      <c r="A81" s="3" t="inlineStr">
        <is>
          <t>Schedule of Fair Value of Derivative Instruments [Line Items]</t>
        </is>
      </c>
      <c r="B81" s="4" t="inlineStr">
        <is>
          <t xml:space="preserve"> </t>
        </is>
      </c>
    </row>
    <row r="82">
      <c r="A82" s="4" t="inlineStr">
        <is>
          <t>Maximum exposure to credit risk</t>
        </is>
      </c>
      <c r="B82" s="6" t="n">
        <v>0</v>
      </c>
    </row>
  </sheetData>
  <mergeCells count="1">
    <mergeCell ref="A1:A2"/>
  </mergeCells>
  <pageMargins left="0.75" right="0.75" top="1" bottom="1" header="0.5" footer="0.5"/>
</worksheet>
</file>

<file path=xl/worksheets/sheet244.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Security Interests, Collateral, or Credit Improvements - Credit Risk - CLP ($) $ in Millions</t>
        </is>
      </c>
      <c r="B1" s="2" t="inlineStr">
        <is>
          <t>Dec. 31, 2024</t>
        </is>
      </c>
      <c r="C1" s="2" t="inlineStr">
        <is>
          <t>Dec. 31, 2023</t>
        </is>
      </c>
    </row>
    <row r="2">
      <c r="A2" s="3" t="inlineStr">
        <is>
          <t>Schedule of Security Interests, Collateral, or Credit Improvements [Line Items]</t>
        </is>
      </c>
      <c r="B2" s="4" t="inlineStr">
        <is>
          <t xml:space="preserve"> </t>
        </is>
      </c>
      <c r="C2" s="4" t="inlineStr">
        <is>
          <t xml:space="preserve"> </t>
        </is>
      </c>
    </row>
    <row r="3">
      <c r="A3" s="4" t="inlineStr">
        <is>
          <t>Total</t>
        </is>
      </c>
      <c r="B3" s="6" t="n">
        <v>42064006</v>
      </c>
      <c r="C3" s="6" t="n">
        <v>37318169</v>
      </c>
    </row>
    <row r="4">
      <c r="A4" s="4" t="inlineStr">
        <is>
          <t>Properties/mortgages | Non-impaired financial assets</t>
        </is>
      </c>
      <c r="B4" s="4" t="inlineStr">
        <is>
          <t xml:space="preserve"> </t>
        </is>
      </c>
      <c r="C4" s="4" t="inlineStr">
        <is>
          <t xml:space="preserve"> </t>
        </is>
      </c>
    </row>
    <row r="5">
      <c r="A5" s="3" t="inlineStr">
        <is>
          <t>Schedule of Security Interests, Collateral, or Credit Improvements [Line Items]</t>
        </is>
      </c>
      <c r="B5" s="4" t="inlineStr">
        <is>
          <t xml:space="preserve"> </t>
        </is>
      </c>
      <c r="C5" s="4" t="inlineStr">
        <is>
          <t xml:space="preserve"> </t>
        </is>
      </c>
    </row>
    <row r="6">
      <c r="A6" s="4" t="inlineStr">
        <is>
          <t>Total</t>
        </is>
      </c>
      <c r="B6" s="5" t="n">
        <v>27463548</v>
      </c>
      <c r="C6" s="5" t="n">
        <v>29279845</v>
      </c>
    </row>
    <row r="7">
      <c r="A7" s="4" t="inlineStr">
        <is>
          <t>Properties/mortgages | Impaired financial assets</t>
        </is>
      </c>
      <c r="B7" s="4" t="inlineStr">
        <is>
          <t xml:space="preserve"> </t>
        </is>
      </c>
      <c r="C7" s="4" t="inlineStr">
        <is>
          <t xml:space="preserve"> </t>
        </is>
      </c>
    </row>
    <row r="8">
      <c r="A8" s="3" t="inlineStr">
        <is>
          <t>Schedule of Security Interests, Collateral, or Credit Improvements [Line Items]</t>
        </is>
      </c>
      <c r="B8" s="4" t="inlineStr">
        <is>
          <t xml:space="preserve"> </t>
        </is>
      </c>
      <c r="C8" s="4" t="inlineStr">
        <is>
          <t xml:space="preserve"> </t>
        </is>
      </c>
    </row>
    <row r="9">
      <c r="A9" s="4" t="inlineStr">
        <is>
          <t>Total</t>
        </is>
      </c>
      <c r="B9" s="5" t="n">
        <v>3162938</v>
      </c>
      <c r="C9" s="5" t="n">
        <v>2444084</v>
      </c>
    </row>
    <row r="10">
      <c r="A10" s="4" t="inlineStr">
        <is>
          <t>Investments and others | Non-impaired financial assets</t>
        </is>
      </c>
      <c r="B10" s="4" t="inlineStr">
        <is>
          <t xml:space="preserve"> </t>
        </is>
      </c>
      <c r="C10" s="4" t="inlineStr">
        <is>
          <t xml:space="preserve"> </t>
        </is>
      </c>
    </row>
    <row r="11">
      <c r="A11" s="3" t="inlineStr">
        <is>
          <t>Schedule of Security Interests, Collateral, or Credit Improvements [Line Items]</t>
        </is>
      </c>
      <c r="B11" s="4" t="inlineStr">
        <is>
          <t xml:space="preserve"> </t>
        </is>
      </c>
      <c r="C11" s="4" t="inlineStr">
        <is>
          <t xml:space="preserve"> </t>
        </is>
      </c>
    </row>
    <row r="12">
      <c r="A12" s="4" t="inlineStr">
        <is>
          <t>Total</t>
        </is>
      </c>
      <c r="B12" s="5" t="n">
        <v>11083172</v>
      </c>
      <c r="C12" s="5" t="n">
        <v>5300893</v>
      </c>
    </row>
    <row r="13">
      <c r="A13" s="4" t="inlineStr">
        <is>
          <t>Investments and others | Impaired financial assets</t>
        </is>
      </c>
      <c r="B13" s="4" t="inlineStr">
        <is>
          <t xml:space="preserve"> </t>
        </is>
      </c>
      <c r="C13" s="4" t="inlineStr">
        <is>
          <t xml:space="preserve"> </t>
        </is>
      </c>
    </row>
    <row r="14">
      <c r="A14" s="3" t="inlineStr">
        <is>
          <t>Schedule of Security Interests, Collateral, or Credit Improvements [Line Items]</t>
        </is>
      </c>
      <c r="B14" s="4" t="inlineStr">
        <is>
          <t xml:space="preserve"> </t>
        </is>
      </c>
      <c r="C14" s="4" t="inlineStr">
        <is>
          <t xml:space="preserve"> </t>
        </is>
      </c>
    </row>
    <row r="15">
      <c r="A15" s="4" t="inlineStr">
        <is>
          <t>Total</t>
        </is>
      </c>
      <c r="B15" s="6" t="n">
        <v>354348</v>
      </c>
      <c r="C15" s="6" t="n">
        <v>293347</v>
      </c>
    </row>
  </sheetData>
  <pageMargins left="0.75" right="0.75" top="1" bottom="1" header="0.5" footer="0.5"/>
</worksheet>
</file>

<file path=xl/worksheets/sheet245.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Breakdown of Bank's Fixed Income by Levels - CLP ($) $ in Millions</t>
        </is>
      </c>
      <c r="B1" s="2" t="inlineStr">
        <is>
          <t>Dec. 31, 2024</t>
        </is>
      </c>
      <c r="C1" s="2" t="inlineStr">
        <is>
          <t>Dec. 31, 2023</t>
        </is>
      </c>
    </row>
    <row r="2">
      <c r="A2" s="3" t="inlineStr">
        <is>
          <t>Disclosure of risk management strategy related to hedge accounting [abstract]</t>
        </is>
      </c>
      <c r="B2" s="4" t="inlineStr">
        <is>
          <t xml:space="preserve"> </t>
        </is>
      </c>
      <c r="C2" s="4" t="inlineStr">
        <is>
          <t xml:space="preserve"> </t>
        </is>
      </c>
    </row>
    <row r="3">
      <c r="A3" s="4" t="inlineStr">
        <is>
          <t>Level 1: cash and cash equivalent</t>
        </is>
      </c>
      <c r="B3" s="6" t="n">
        <v>2416812</v>
      </c>
      <c r="C3" s="6" t="n">
        <v>1969547</v>
      </c>
    </row>
    <row r="4">
      <c r="A4" s="4" t="inlineStr">
        <is>
          <t>Level 2: fixed income</t>
        </is>
      </c>
      <c r="B4" s="5" t="n">
        <v>7241318</v>
      </c>
      <c r="C4" s="5" t="n">
        <v>6072282</v>
      </c>
    </row>
    <row r="5">
      <c r="A5" s="4" t="inlineStr">
        <is>
          <t>Level 2: fixed income</t>
        </is>
      </c>
      <c r="B5" s="5" t="n">
        <v>4517</v>
      </c>
      <c r="C5" s="5" t="n">
        <v>6240</v>
      </c>
    </row>
    <row r="6">
      <c r="A6" s="4" t="inlineStr">
        <is>
          <t>Total</t>
        </is>
      </c>
      <c r="B6" s="6" t="n">
        <v>9662647</v>
      </c>
      <c r="C6" s="6" t="n">
        <v>8048069</v>
      </c>
    </row>
  </sheetData>
  <pageMargins left="0.75" right="0.75" top="1" bottom="1" header="0.5" footer="0.5"/>
</worksheet>
</file>

<file path=xl/worksheets/sheet246.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78" customWidth="1" min="1" max="1"/>
    <col width="16" customWidth="1" min="2" max="2"/>
    <col width="14" customWidth="1" min="3" max="3"/>
  </cols>
  <sheetData>
    <row r="1">
      <c r="A1" s="1" t="inlineStr">
        <is>
          <t>Risk Management (Details) - Schedule of Liquidity Coverage Ratio</t>
        </is>
      </c>
      <c r="B1" s="2" t="inlineStr">
        <is>
          <t>12 Months Ended</t>
        </is>
      </c>
    </row>
    <row r="2">
      <c r="B2" s="2" t="inlineStr">
        <is>
          <t>Dec. 31, 2024</t>
        </is>
      </c>
      <c r="C2" s="2" t="inlineStr">
        <is>
          <t>Dec. 31, 2023</t>
        </is>
      </c>
    </row>
    <row r="3">
      <c r="A3" s="3" t="inlineStr">
        <is>
          <t>Disclosure of risk management strategy related to hedge accounting [abstract]</t>
        </is>
      </c>
      <c r="B3" s="4" t="inlineStr">
        <is>
          <t xml:space="preserve"> </t>
        </is>
      </c>
      <c r="C3" s="4" t="inlineStr">
        <is>
          <t xml:space="preserve"> </t>
        </is>
      </c>
    </row>
    <row r="4">
      <c r="A4" s="4" t="inlineStr">
        <is>
          <t>LCR</t>
        </is>
      </c>
      <c r="B4" s="9" t="n">
        <v>1.91</v>
      </c>
      <c r="C4" s="9" t="n">
        <v>2.12</v>
      </c>
    </row>
  </sheetData>
  <mergeCells count="2">
    <mergeCell ref="A1:A2"/>
    <mergeCell ref="B1:C1"/>
  </mergeCells>
  <pageMargins left="0.75" right="0.75" top="1" bottom="1" header="0.5" footer="0.5"/>
</worksheet>
</file>

<file path=xl/worksheets/sheet247.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78" customWidth="1" min="1" max="1"/>
    <col width="16" customWidth="1" min="2" max="2"/>
    <col width="14" customWidth="1" min="3" max="3"/>
  </cols>
  <sheetData>
    <row r="1">
      <c r="A1" s="1" t="inlineStr">
        <is>
          <t>Risk Management (Details) - Schedule of Net Stable Funding Ratio</t>
        </is>
      </c>
      <c r="B1" s="2" t="inlineStr">
        <is>
          <t>12 Months Ended</t>
        </is>
      </c>
    </row>
    <row r="2">
      <c r="B2" s="2" t="inlineStr">
        <is>
          <t>Dec. 31, 2024</t>
        </is>
      </c>
      <c r="C2" s="2" t="inlineStr">
        <is>
          <t>Dec. 31, 2023</t>
        </is>
      </c>
    </row>
    <row r="3">
      <c r="A3" s="3" t="inlineStr">
        <is>
          <t>Disclosure of risk management strategy related to hedge accounting [abstract]</t>
        </is>
      </c>
      <c r="B3" s="4" t="inlineStr">
        <is>
          <t xml:space="preserve"> </t>
        </is>
      </c>
      <c r="C3" s="4" t="inlineStr">
        <is>
          <t xml:space="preserve"> </t>
        </is>
      </c>
    </row>
    <row r="4">
      <c r="A4" s="4" t="inlineStr">
        <is>
          <t>NSFR</t>
        </is>
      </c>
      <c r="B4" s="9" t="n">
        <v>1.06</v>
      </c>
      <c r="C4" s="9" t="n">
        <v>1.06</v>
      </c>
    </row>
  </sheetData>
  <mergeCells count="2">
    <mergeCell ref="A1:A2"/>
    <mergeCell ref="B1:C1"/>
  </mergeCells>
  <pageMargins left="0.75" right="0.75" top="1" bottom="1" header="0.5" footer="0.5"/>
</worksheet>
</file>

<file path=xl/worksheets/sheet248.xml><?xml version="1.0" encoding="utf-8"?>
<worksheet xmlns="http://schemas.openxmlformats.org/spreadsheetml/2006/main">
  <sheetPr>
    <outlinePr summaryBelow="1" summaryRight="1"/>
    <pageSetUpPr/>
  </sheetPr>
  <dimension ref="A1:C4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Breakdown by Maturity - CLP ($) $ in Millions</t>
        </is>
      </c>
      <c r="B1" s="2" t="inlineStr">
        <is>
          <t>12 Months Ended</t>
        </is>
      </c>
    </row>
    <row r="2">
      <c r="B2" s="2" t="inlineStr">
        <is>
          <t>Dec. 31, 2024</t>
        </is>
      </c>
      <c r="C2" s="2" t="inlineStr">
        <is>
          <t>Dec. 31, 2023</t>
        </is>
      </c>
    </row>
    <row r="3">
      <c r="A3" s="4" t="inlineStr">
        <is>
          <t>Up to 7 days</t>
        </is>
      </c>
      <c r="B3" s="4" t="inlineStr">
        <is>
          <t xml:space="preserve"> </t>
        </is>
      </c>
      <c r="C3" s="4" t="inlineStr">
        <is>
          <t xml:space="preserve"> </t>
        </is>
      </c>
    </row>
    <row r="4">
      <c r="A4" s="3" t="inlineStr">
        <is>
          <t>Schedule of Breakdown by Maturity [Line Items]</t>
        </is>
      </c>
      <c r="B4" s="4" t="inlineStr">
        <is>
          <t xml:space="preserve"> </t>
        </is>
      </c>
      <c r="C4" s="4" t="inlineStr">
        <is>
          <t xml:space="preserve"> </t>
        </is>
      </c>
    </row>
    <row r="5">
      <c r="A5" s="4" t="inlineStr">
        <is>
          <t>Cash flow receivable (assets) and income</t>
        </is>
      </c>
      <c r="B5" s="6" t="n">
        <v>2471457</v>
      </c>
      <c r="C5" s="6" t="n">
        <v>2298917</v>
      </c>
    </row>
    <row r="6">
      <c r="A6" s="4" t="inlineStr">
        <is>
          <t>Cash flow payable (liabilities) and expenses</t>
        </is>
      </c>
      <c r="B6" s="5" t="n">
        <v>2127447</v>
      </c>
      <c r="C6" s="5" t="n">
        <v>1840243</v>
      </c>
    </row>
    <row r="7">
      <c r="A7" s="4" t="inlineStr">
        <is>
          <t>Mismatch</t>
        </is>
      </c>
      <c r="B7" s="5" t="n">
        <v>344010</v>
      </c>
      <c r="C7" s="5" t="n">
        <v>458674</v>
      </c>
    </row>
    <row r="8">
      <c r="A8" s="4" t="inlineStr">
        <is>
          <t>Up to 15 days</t>
        </is>
      </c>
      <c r="B8" s="4" t="inlineStr">
        <is>
          <t xml:space="preserve"> </t>
        </is>
      </c>
      <c r="C8" s="4" t="inlineStr">
        <is>
          <t xml:space="preserve"> </t>
        </is>
      </c>
    </row>
    <row r="9">
      <c r="A9" s="3" t="inlineStr">
        <is>
          <t>Schedule of Breakdown by Maturity [Line Items]</t>
        </is>
      </c>
      <c r="B9" s="4" t="inlineStr">
        <is>
          <t xml:space="preserve"> </t>
        </is>
      </c>
      <c r="C9" s="4" t="inlineStr">
        <is>
          <t xml:space="preserve"> </t>
        </is>
      </c>
    </row>
    <row r="10">
      <c r="A10" s="4" t="inlineStr">
        <is>
          <t>Cash flow receivable (assets) and income</t>
        </is>
      </c>
      <c r="B10" s="5" t="n">
        <v>1642561</v>
      </c>
      <c r="C10" s="5" t="n">
        <v>1113501</v>
      </c>
    </row>
    <row r="11">
      <c r="A11" s="4" t="inlineStr">
        <is>
          <t>Cash flow payable (liabilities) and expenses</t>
        </is>
      </c>
      <c r="B11" s="5" t="n">
        <v>2481618</v>
      </c>
      <c r="C11" s="5" t="n">
        <v>835978</v>
      </c>
    </row>
    <row r="12">
      <c r="A12" s="4" t="inlineStr">
        <is>
          <t>Mismatch</t>
        </is>
      </c>
      <c r="B12" s="5" t="n">
        <v>-839057</v>
      </c>
      <c r="C12" s="5" t="n">
        <v>277523</v>
      </c>
    </row>
    <row r="13">
      <c r="A13" s="4" t="inlineStr">
        <is>
          <t>Up to 30 days</t>
        </is>
      </c>
      <c r="B13" s="4" t="inlineStr">
        <is>
          <t xml:space="preserve"> </t>
        </is>
      </c>
      <c r="C13" s="4" t="inlineStr">
        <is>
          <t xml:space="preserve"> </t>
        </is>
      </c>
    </row>
    <row r="14">
      <c r="A14" s="3" t="inlineStr">
        <is>
          <t>Schedule of Breakdown by Maturity [Line Items]</t>
        </is>
      </c>
      <c r="B14" s="4" t="inlineStr">
        <is>
          <t xml:space="preserve"> </t>
        </is>
      </c>
      <c r="C14" s="4" t="inlineStr">
        <is>
          <t xml:space="preserve"> </t>
        </is>
      </c>
    </row>
    <row r="15">
      <c r="A15" s="4" t="inlineStr">
        <is>
          <t>Cash flow receivable (assets) and income</t>
        </is>
      </c>
      <c r="B15" s="5" t="n">
        <v>1834873</v>
      </c>
      <c r="C15" s="5" t="n">
        <v>1112052</v>
      </c>
    </row>
    <row r="16">
      <c r="A16" s="4" t="inlineStr">
        <is>
          <t>Cash flow payable (liabilities) and expenses</t>
        </is>
      </c>
      <c r="B16" s="5" t="n">
        <v>2058265</v>
      </c>
      <c r="C16" s="5" t="n">
        <v>1250098</v>
      </c>
    </row>
    <row r="17">
      <c r="A17" s="4" t="inlineStr">
        <is>
          <t>Mismatch</t>
        </is>
      </c>
      <c r="B17" s="5" t="n">
        <v>-223392</v>
      </c>
      <c r="C17" s="5" t="n">
        <v>-138046</v>
      </c>
    </row>
    <row r="18">
      <c r="A18" s="4" t="inlineStr">
        <is>
          <t>Mismatch affected by limits</t>
        </is>
      </c>
      <c r="B18" s="5" t="n">
        <v>-718439</v>
      </c>
      <c r="C18" s="5" t="n">
        <v>598151</v>
      </c>
    </row>
    <row r="19">
      <c r="A19" s="3" t="inlineStr">
        <is>
          <t>Limits:</t>
        </is>
      </c>
      <c r="B19" s="4" t="inlineStr">
        <is>
          <t xml:space="preserve"> </t>
        </is>
      </c>
      <c r="C19" s="4" t="inlineStr">
        <is>
          <t xml:space="preserve"> </t>
        </is>
      </c>
    </row>
    <row r="20">
      <c r="A20" s="4" t="inlineStr">
        <is>
          <t>1 time capital</t>
        </is>
      </c>
      <c r="B20" s="5" t="n">
        <v>4292440</v>
      </c>
      <c r="C20" s="5" t="n">
        <v>4367159</v>
      </c>
    </row>
    <row r="21">
      <c r="A21" s="4" t="inlineStr">
        <is>
          <t>Margin available</t>
        </is>
      </c>
      <c r="B21" s="6" t="n">
        <v>3574001</v>
      </c>
      <c r="C21" s="6" t="n">
        <v>4965310</v>
      </c>
    </row>
    <row r="22">
      <c r="A22" s="4" t="inlineStr">
        <is>
          <t>% used</t>
        </is>
      </c>
      <c r="B22" s="9" t="n">
        <v>0.17</v>
      </c>
      <c r="C22" s="9" t="n">
        <v>0.14</v>
      </c>
    </row>
    <row r="23">
      <c r="A23" s="4" t="inlineStr">
        <is>
          <t>Up to 7 days</t>
        </is>
      </c>
      <c r="B23" s="4" t="inlineStr">
        <is>
          <t xml:space="preserve"> </t>
        </is>
      </c>
      <c r="C23" s="4" t="inlineStr">
        <is>
          <t xml:space="preserve"> </t>
        </is>
      </c>
    </row>
    <row r="24">
      <c r="A24" s="3" t="inlineStr">
        <is>
          <t>Schedule of Breakdown by Maturity [Line Items]</t>
        </is>
      </c>
      <c r="B24" s="4" t="inlineStr">
        <is>
          <t xml:space="preserve"> </t>
        </is>
      </c>
      <c r="C24" s="4" t="inlineStr">
        <is>
          <t xml:space="preserve"> </t>
        </is>
      </c>
    </row>
    <row r="25">
      <c r="A25" s="4" t="inlineStr">
        <is>
          <t>Cash flow receivable (assets) and income</t>
        </is>
      </c>
      <c r="B25" s="6" t="n">
        <v>2468737</v>
      </c>
      <c r="C25" s="6" t="n">
        <v>2296445</v>
      </c>
    </row>
    <row r="26">
      <c r="A26" s="4" t="inlineStr">
        <is>
          <t>Cash flow payable (liabilities) and expenses</t>
        </is>
      </c>
      <c r="B26" s="5" t="n">
        <v>2111033</v>
      </c>
      <c r="C26" s="5" t="n">
        <v>1818643</v>
      </c>
    </row>
    <row r="27">
      <c r="A27" s="4" t="inlineStr">
        <is>
          <t>Mismatch</t>
        </is>
      </c>
      <c r="B27" s="5" t="n">
        <v>357704</v>
      </c>
      <c r="C27" s="5" t="n">
        <v>477802</v>
      </c>
    </row>
    <row r="28">
      <c r="A28" s="4" t="inlineStr">
        <is>
          <t>Up to 15 days</t>
        </is>
      </c>
      <c r="B28" s="4" t="inlineStr">
        <is>
          <t xml:space="preserve"> </t>
        </is>
      </c>
      <c r="C28" s="4" t="inlineStr">
        <is>
          <t xml:space="preserve"> </t>
        </is>
      </c>
    </row>
    <row r="29">
      <c r="A29" s="3" t="inlineStr">
        <is>
          <t>Schedule of Breakdown by Maturity [Line Items]</t>
        </is>
      </c>
      <c r="B29" s="4" t="inlineStr">
        <is>
          <t xml:space="preserve"> </t>
        </is>
      </c>
      <c r="C29" s="4" t="inlineStr">
        <is>
          <t xml:space="preserve"> </t>
        </is>
      </c>
    </row>
    <row r="30">
      <c r="A30" s="4" t="inlineStr">
        <is>
          <t>Cash flow receivable (assets) and income</t>
        </is>
      </c>
      <c r="B30" s="5" t="n">
        <v>1642561</v>
      </c>
      <c r="C30" s="5" t="n">
        <v>1113501</v>
      </c>
    </row>
    <row r="31">
      <c r="A31" s="4" t="inlineStr">
        <is>
          <t>Cash flow payable (liabilities) and expenses</t>
        </is>
      </c>
      <c r="B31" s="5" t="n">
        <v>2481618</v>
      </c>
      <c r="C31" s="5" t="n">
        <v>835978</v>
      </c>
    </row>
    <row r="32">
      <c r="A32" s="4" t="inlineStr">
        <is>
          <t>Mismatch</t>
        </is>
      </c>
      <c r="B32" s="5" t="n">
        <v>-839057</v>
      </c>
      <c r="C32" s="5" t="n">
        <v>277523</v>
      </c>
    </row>
    <row r="33">
      <c r="A33" s="4" t="inlineStr">
        <is>
          <t>Up to 30 days</t>
        </is>
      </c>
      <c r="B33" s="4" t="inlineStr">
        <is>
          <t xml:space="preserve"> </t>
        </is>
      </c>
      <c r="C33" s="4" t="inlineStr">
        <is>
          <t xml:space="preserve"> </t>
        </is>
      </c>
    </row>
    <row r="34">
      <c r="A34" s="3" t="inlineStr">
        <is>
          <t>Schedule of Breakdown by Maturity [Line Items]</t>
        </is>
      </c>
      <c r="B34" s="4" t="inlineStr">
        <is>
          <t xml:space="preserve"> </t>
        </is>
      </c>
      <c r="C34" s="4" t="inlineStr">
        <is>
          <t xml:space="preserve"> </t>
        </is>
      </c>
    </row>
    <row r="35">
      <c r="A35" s="4" t="inlineStr">
        <is>
          <t>Cash flow receivable (assets) and income</t>
        </is>
      </c>
      <c r="B35" s="5" t="n">
        <v>1834873</v>
      </c>
      <c r="C35" s="5" t="n">
        <v>1112052</v>
      </c>
    </row>
    <row r="36">
      <c r="A36" s="4" t="inlineStr">
        <is>
          <t>Cash flow payable (liabilities) and expenses</t>
        </is>
      </c>
      <c r="B36" s="5" t="n">
        <v>2058265</v>
      </c>
      <c r="C36" s="5" t="n">
        <v>1250098</v>
      </c>
    </row>
    <row r="37">
      <c r="A37" s="4" t="inlineStr">
        <is>
          <t>Mismatch</t>
        </is>
      </c>
      <c r="B37" s="5" t="n">
        <v>-223392</v>
      </c>
      <c r="C37" s="5" t="n">
        <v>-138046</v>
      </c>
    </row>
    <row r="38">
      <c r="A38" s="4" t="inlineStr">
        <is>
          <t>Mismatch affected by limits</t>
        </is>
      </c>
      <c r="B38" s="5" t="n">
        <v>-704745</v>
      </c>
      <c r="C38" s="5" t="n">
        <v>617279</v>
      </c>
    </row>
    <row r="39">
      <c r="A39" s="3" t="inlineStr">
        <is>
          <t>Limits:</t>
        </is>
      </c>
      <c r="B39" s="4" t="inlineStr">
        <is>
          <t xml:space="preserve"> </t>
        </is>
      </c>
      <c r="C39" s="4" t="inlineStr">
        <is>
          <t xml:space="preserve"> </t>
        </is>
      </c>
    </row>
    <row r="40">
      <c r="A40" s="4" t="inlineStr">
        <is>
          <t>1 time capital</t>
        </is>
      </c>
      <c r="B40" s="5" t="n">
        <v>4396833</v>
      </c>
      <c r="C40" s="5" t="n">
        <v>4491893</v>
      </c>
    </row>
    <row r="41">
      <c r="A41" s="4" t="inlineStr">
        <is>
          <t>Margin available</t>
        </is>
      </c>
      <c r="B41" s="6" t="n">
        <v>3692088</v>
      </c>
      <c r="C41" s="6" t="n">
        <v>5109172</v>
      </c>
    </row>
    <row r="42">
      <c r="A42" s="4" t="inlineStr">
        <is>
          <t>% used</t>
        </is>
      </c>
      <c r="B42" s="9" t="n">
        <v>0.16</v>
      </c>
      <c r="C42" s="9" t="n">
        <v>0.14</v>
      </c>
    </row>
  </sheetData>
  <mergeCells count="2">
    <mergeCell ref="A1:A2"/>
    <mergeCell ref="B1:C1"/>
  </mergeCells>
  <pageMargins left="0.75" right="0.75" top="1" bottom="1" header="0.5" footer="0.5"/>
</worksheet>
</file>

<file path=xl/worksheets/sheet249.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Main Sources of Financing with Third Parties - CLP ($) $ in Millions</t>
        </is>
      </c>
      <c r="B1" s="2" t="inlineStr">
        <is>
          <t>12 Months Ended</t>
        </is>
      </c>
    </row>
    <row r="2">
      <c r="B2" s="2" t="inlineStr">
        <is>
          <t>Dec. 31, 2024</t>
        </is>
      </c>
      <c r="C2" s="2" t="inlineStr">
        <is>
          <t>Dec. 31, 2023</t>
        </is>
      </c>
    </row>
    <row r="3">
      <c r="A3" s="3" t="inlineStr">
        <is>
          <t>Disclosure of risk management strategy related to hedge accounting [abstract]</t>
        </is>
      </c>
      <c r="B3" s="4" t="inlineStr">
        <is>
          <t xml:space="preserve"> </t>
        </is>
      </c>
      <c r="C3" s="4" t="inlineStr">
        <is>
          <t xml:space="preserve"> </t>
        </is>
      </c>
    </row>
    <row r="4">
      <c r="A4" s="4" t="inlineStr">
        <is>
          <t>Deposits and other demand obligations</t>
        </is>
      </c>
      <c r="B4" s="6" t="n">
        <v>14260609</v>
      </c>
      <c r="C4" s="6" t="n">
        <v>13537826</v>
      </c>
    </row>
    <row r="5">
      <c r="A5" s="4" t="inlineStr">
        <is>
          <t>Time deposits</t>
        </is>
      </c>
      <c r="B5" s="5" t="n">
        <v>17098625</v>
      </c>
      <c r="C5" s="5" t="n">
        <v>16137942</v>
      </c>
    </row>
    <row r="6">
      <c r="A6" s="4" t="inlineStr">
        <is>
          <t>Bank obligations</t>
        </is>
      </c>
      <c r="B6" s="5" t="n">
        <v>4337947</v>
      </c>
      <c r="C6" s="5" t="n">
        <v>10366499</v>
      </c>
    </row>
    <row r="7">
      <c r="A7" s="4" t="inlineStr">
        <is>
          <t>Debt instruments issued and regulatory capital</t>
        </is>
      </c>
      <c r="B7" s="5" t="n">
        <v>10737354</v>
      </c>
      <c r="C7" s="5" t="n">
        <v>10423704</v>
      </c>
    </row>
    <row r="8">
      <c r="A8" s="4" t="inlineStr">
        <is>
          <t>Total</t>
        </is>
      </c>
      <c r="B8" s="6" t="n">
        <v>46434535</v>
      </c>
      <c r="C8" s="6" t="n">
        <v>50465971</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1" customWidth="1" min="1" max="1"/>
    <col width="80" customWidth="1" min="2" max="2"/>
  </cols>
  <sheetData>
    <row r="1">
      <c r="A1" s="1" t="inlineStr">
        <is>
          <t>Financial Liabilities for Trading at Fair Value Through Profit or Loss</t>
        </is>
      </c>
      <c r="B1" s="2" t="inlineStr">
        <is>
          <t>12 Months Ended</t>
        </is>
      </c>
    </row>
    <row r="2">
      <c r="B2" s="2" t="inlineStr">
        <is>
          <t>Dec. 31, 2024</t>
        </is>
      </c>
    </row>
    <row r="3">
      <c r="A3" s="3" t="inlineStr">
        <is>
          <t>Corporate information and statement of IFRS compliance [abstract]</t>
        </is>
      </c>
      <c r="B3" s="4" t="inlineStr">
        <is>
          <t xml:space="preserve"> </t>
        </is>
      </c>
    </row>
    <row r="4">
      <c r="A4" s="4" t="inlineStr">
        <is>
          <t>Financial Liabilities for Trading at Fair Value Through Profit or Loss</t>
        </is>
      </c>
      <c r="B4" s="4" t="inlineStr">
        <is>
          <t xml:space="preserve">FINANCIAL LIABILITIES FOR TRADING AT FAIR VALUE THROUGH PROFIT OR LOSS A financial liability is classified as a financial liability at fair value through profit or loss if is held for trading or it is designated by the entity as at fair value through profit or loss (under specified conditions). The Bank has not designated financial liabilities at FVPL. A financial liability is held for trading if it is incurred principally for the purpose of repurchasing it in the near term or it is a derivative. The Bank only has derivatives under this classification, whose purpose is to hedge the exchange rate and interest rate risk related to future obligations. As of December 31, 2024 2023 MCh$ MCh$ Financial derivative contracts Forwards 1,151,921 1,258,352 Swaps 10,995,608 8,255,283 Call Options 5,530 2,726 Put Options 1,965 5,214 Total 12,155,024 9,521,575 NOTE 16 - FINANCIAL LIABILITIES FOR TRADING AT FAIR VALUE THROUGH PROFIT OR LOSS, continued As of December 31, 2024 and 2023 the Bank holds the following portfolio of financial liabilities derivative contracts: As of December 31, 2024 Notional amount On Up to Between Between Between Between More than Total Fair value MCh$ MCh$ MCh$ MCh$ MCh$ MCh$ MCh$ MCh$ MCh$ Currency forward - 11,564,755 9,439,120 14,191,034 10,403,238 1,680,685 1,598,835 48,877,667 1,151,921 Interest rate swaps - 16,536,773 12,505,389 16,690,413 18,464,156 9,887,330 16,615,159 90,699,220 1,565,539 Cross currency swaps - 1,325,472 2,195,962 8,993,722 19,955,223 11,501,296 19,704,815 63,676,490 9,430,069 Call currency options - 81,510 143,946 58,826 - - - 284,282 5,530 Put currency options - 248,733 106,519 138,505 8,921 - - 502,678 1,965 Total - 29,757,243 24,390,936 40,072,500 48,831,538 23,069,311 37,918,809 204,040,337 12,155,024 As of December 31, 2023 Notional amount On Up to Between Between Between Between More than Total Fair value MCh$ MCh$ MCh$ MCh$ MCh$ MCh$ MCh$ MCh$ MCh$ Currency forward - 15,424,586 11,104,328 15,247,865 3,947,215 1,408,304 2,072,624 49,204,922 1,258,352 Interest rate swaps - 5,149,926 15,399,286 19,835,190 18,565,396 7,666,659 11,349,882 77,966,339 1,940,320 Cross currency swaps - 1,915,707 4,813,848 22,440,782 48,295,676 20,620,952 44,005,979 142,092,944 6,314,963 Call currency options - 192,051 81,368 10,799 - - - 284,218 2,726 Put currency options - 6,518 147,329 157,779 36,650 - - 348,276 5,214 Total - 22,688,788 31,546,159 57,692,415 70,844,937 29,695,915 57,428,485 269,896,699 9,521,575 </t>
        </is>
      </c>
    </row>
  </sheetData>
  <mergeCells count="1">
    <mergeCell ref="A1:A2"/>
  </mergeCells>
  <pageMargins left="0.75" right="0.75" top="1" bottom="1" header="0.5" footer="0.5"/>
</worksheet>
</file>

<file path=xl/worksheets/sheet250.xml><?xml version="1.0" encoding="utf-8"?>
<worksheet xmlns="http://schemas.openxmlformats.org/spreadsheetml/2006/main">
  <sheetPr>
    <outlinePr summaryBelow="1" summaryRight="1"/>
    <pageSetUpPr/>
  </sheetPr>
  <dimension ref="A1:C4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Net Losses from Operational Risks - CLP ($) $ in Millions</t>
        </is>
      </c>
      <c r="B1" s="2" t="inlineStr">
        <is>
          <t>12 Months Ended</t>
        </is>
      </c>
    </row>
    <row r="2">
      <c r="B2" s="2" t="inlineStr">
        <is>
          <t>Dec. 31, 2024</t>
        </is>
      </c>
      <c r="C2" s="2" t="inlineStr">
        <is>
          <t>Dec. 31, 2023</t>
        </is>
      </c>
    </row>
    <row r="3">
      <c r="A3" s="3" t="inlineStr">
        <is>
          <t>Schedule of Net Losses from Operational Risks [Line Items]</t>
        </is>
      </c>
      <c r="B3" s="4" t="inlineStr">
        <is>
          <t xml:space="preserve"> </t>
        </is>
      </c>
      <c r="C3" s="4" t="inlineStr">
        <is>
          <t xml:space="preserve"> </t>
        </is>
      </c>
    </row>
    <row r="4">
      <c r="A4" s="4" t="inlineStr">
        <is>
          <t>Total</t>
        </is>
      </c>
      <c r="B4" s="6" t="n">
        <v>52019</v>
      </c>
      <c r="C4" s="6" t="n">
        <v>24940</v>
      </c>
    </row>
    <row r="5">
      <c r="A5" s="4" t="inlineStr">
        <is>
          <t>Recoveries of expenses</t>
        </is>
      </c>
      <c r="B5" s="5" t="n">
        <v>-33385</v>
      </c>
      <c r="C5" s="5" t="n">
        <v>-10972</v>
      </c>
    </row>
    <row r="6">
      <c r="A6" s="4" t="inlineStr">
        <is>
          <t>Net loss from operational risk events</t>
        </is>
      </c>
      <c r="B6" s="5" t="n">
        <v>18634</v>
      </c>
      <c r="C6" s="5" t="n">
        <v>13968</v>
      </c>
    </row>
    <row r="7">
      <c r="A7" s="4" t="inlineStr">
        <is>
          <t>Internal fraud | Expenses for the gross loss period due to operational risk events</t>
        </is>
      </c>
      <c r="B7" s="4" t="inlineStr">
        <is>
          <t xml:space="preserve"> </t>
        </is>
      </c>
      <c r="C7" s="4" t="inlineStr">
        <is>
          <t xml:space="preserve"> </t>
        </is>
      </c>
    </row>
    <row r="8">
      <c r="A8" s="3" t="inlineStr">
        <is>
          <t>Schedule of Net Losses from Operational Risks [Line Items]</t>
        </is>
      </c>
      <c r="B8" s="4" t="inlineStr">
        <is>
          <t xml:space="preserve"> </t>
        </is>
      </c>
      <c r="C8" s="4" t="inlineStr">
        <is>
          <t xml:space="preserve"> </t>
        </is>
      </c>
    </row>
    <row r="9">
      <c r="A9" s="4" t="inlineStr">
        <is>
          <t>Total</t>
        </is>
      </c>
      <c r="B9" s="5" t="n">
        <v>3153</v>
      </c>
      <c r="C9" s="5" t="n">
        <v>1367</v>
      </c>
    </row>
    <row r="10">
      <c r="A10" s="4" t="inlineStr">
        <is>
          <t>Internal fraud | Recoveries of expenses in the period due to operational risk events</t>
        </is>
      </c>
      <c r="B10" s="4" t="inlineStr">
        <is>
          <t xml:space="preserve"> </t>
        </is>
      </c>
      <c r="C10" s="4" t="inlineStr">
        <is>
          <t xml:space="preserve"> </t>
        </is>
      </c>
    </row>
    <row r="11">
      <c r="A11" s="3" t="inlineStr">
        <is>
          <t>Schedule of Net Losses from Operational Risks [Line Items]</t>
        </is>
      </c>
      <c r="B11" s="4" t="inlineStr">
        <is>
          <t xml:space="preserve"> </t>
        </is>
      </c>
      <c r="C11" s="4" t="inlineStr">
        <is>
          <t xml:space="preserve"> </t>
        </is>
      </c>
    </row>
    <row r="12">
      <c r="A12" s="4" t="inlineStr">
        <is>
          <t>Recoveries of expenses</t>
        </is>
      </c>
      <c r="B12" s="5" t="n">
        <v>-1720</v>
      </c>
      <c r="C12" s="5" t="n">
        <v>0</v>
      </c>
    </row>
    <row r="13">
      <c r="A13" s="4" t="inlineStr">
        <is>
          <t>External fraud | Expenses for the gross loss period due to operational risk events</t>
        </is>
      </c>
      <c r="B13" s="4" t="inlineStr">
        <is>
          <t xml:space="preserve"> </t>
        </is>
      </c>
      <c r="C13" s="4" t="inlineStr">
        <is>
          <t xml:space="preserve"> </t>
        </is>
      </c>
    </row>
    <row r="14">
      <c r="A14" s="3" t="inlineStr">
        <is>
          <t>Schedule of Net Losses from Operational Risks [Line Items]</t>
        </is>
      </c>
      <c r="B14" s="4" t="inlineStr">
        <is>
          <t xml:space="preserve"> </t>
        </is>
      </c>
      <c r="C14" s="4" t="inlineStr">
        <is>
          <t xml:space="preserve"> </t>
        </is>
      </c>
    </row>
    <row r="15">
      <c r="A15" s="4" t="inlineStr">
        <is>
          <t>Total</t>
        </is>
      </c>
      <c r="B15" s="5" t="n">
        <v>33786</v>
      </c>
      <c r="C15" s="5" t="n">
        <v>7202</v>
      </c>
    </row>
    <row r="16">
      <c r="A16" s="4" t="inlineStr">
        <is>
          <t>External fraud | Recoveries of expenses in the period due to operational risk events</t>
        </is>
      </c>
      <c r="B16" s="4" t="inlineStr">
        <is>
          <t xml:space="preserve"> </t>
        </is>
      </c>
      <c r="C16" s="4" t="inlineStr">
        <is>
          <t xml:space="preserve"> </t>
        </is>
      </c>
    </row>
    <row r="17">
      <c r="A17" s="3" t="inlineStr">
        <is>
          <t>Schedule of Net Losses from Operational Risks [Line Items]</t>
        </is>
      </c>
      <c r="B17" s="4" t="inlineStr">
        <is>
          <t xml:space="preserve"> </t>
        </is>
      </c>
      <c r="C17" s="4" t="inlineStr">
        <is>
          <t xml:space="preserve"> </t>
        </is>
      </c>
    </row>
    <row r="18">
      <c r="A18" s="4" t="inlineStr">
        <is>
          <t>Recoveries of expenses</t>
        </is>
      </c>
      <c r="B18" s="5" t="n">
        <v>-27586</v>
      </c>
      <c r="C18" s="5" t="n">
        <v>-5810</v>
      </c>
    </row>
    <row r="19">
      <c r="A19" s="4" t="inlineStr">
        <is>
          <t>Labor Practices and Business Safety | Expenses for the gross loss period due to operational risk events</t>
        </is>
      </c>
      <c r="B19" s="4" t="inlineStr">
        <is>
          <t xml:space="preserve"> </t>
        </is>
      </c>
      <c r="C19" s="4" t="inlineStr">
        <is>
          <t xml:space="preserve"> </t>
        </is>
      </c>
    </row>
    <row r="20">
      <c r="A20" s="3" t="inlineStr">
        <is>
          <t>Schedule of Net Losses from Operational Risks [Line Items]</t>
        </is>
      </c>
      <c r="B20" s="4" t="inlineStr">
        <is>
          <t xml:space="preserve"> </t>
        </is>
      </c>
      <c r="C20" s="4" t="inlineStr">
        <is>
          <t xml:space="preserve"> </t>
        </is>
      </c>
    </row>
    <row r="21">
      <c r="A21" s="4" t="inlineStr">
        <is>
          <t>Total</t>
        </is>
      </c>
      <c r="B21" s="5" t="n">
        <v>7129</v>
      </c>
      <c r="C21" s="5" t="n">
        <v>6887</v>
      </c>
    </row>
    <row r="22">
      <c r="A22" s="4" t="inlineStr">
        <is>
          <t>Labor Practices and Business Safety | Recoveries of expenses in the period due to operational risk events</t>
        </is>
      </c>
      <c r="B22" s="4" t="inlineStr">
        <is>
          <t xml:space="preserve"> </t>
        </is>
      </c>
      <c r="C22" s="4" t="inlineStr">
        <is>
          <t xml:space="preserve"> </t>
        </is>
      </c>
    </row>
    <row r="23">
      <c r="A23" s="3" t="inlineStr">
        <is>
          <t>Schedule of Net Losses from Operational Risks [Line Items]</t>
        </is>
      </c>
      <c r="B23" s="4" t="inlineStr">
        <is>
          <t xml:space="preserve"> </t>
        </is>
      </c>
      <c r="C23" s="4" t="inlineStr">
        <is>
          <t xml:space="preserve"> </t>
        </is>
      </c>
    </row>
    <row r="24">
      <c r="A24" s="4" t="inlineStr">
        <is>
          <t>Recoveries of expenses</t>
        </is>
      </c>
      <c r="B24" s="5" t="n">
        <v>-2160</v>
      </c>
      <c r="C24" s="5" t="n">
        <v>-1276</v>
      </c>
    </row>
    <row r="25">
      <c r="A25" s="4" t="inlineStr">
        <is>
          <t>Clients, products and business practices | Expenses for the gross loss period due to operational risk events</t>
        </is>
      </c>
      <c r="B25" s="4" t="inlineStr">
        <is>
          <t xml:space="preserve"> </t>
        </is>
      </c>
      <c r="C25" s="4" t="inlineStr">
        <is>
          <t xml:space="preserve"> </t>
        </is>
      </c>
    </row>
    <row r="26">
      <c r="A26" s="3" t="inlineStr">
        <is>
          <t>Schedule of Net Losses from Operational Risks [Line Items]</t>
        </is>
      </c>
      <c r="B26" s="4" t="inlineStr">
        <is>
          <t xml:space="preserve"> </t>
        </is>
      </c>
      <c r="C26" s="4" t="inlineStr">
        <is>
          <t xml:space="preserve"> </t>
        </is>
      </c>
    </row>
    <row r="27">
      <c r="A27" s="4" t="inlineStr">
        <is>
          <t>Total</t>
        </is>
      </c>
      <c r="B27" s="5" t="n">
        <v>809</v>
      </c>
      <c r="C27" s="5" t="n">
        <v>950</v>
      </c>
    </row>
    <row r="28">
      <c r="A28" s="4" t="inlineStr">
        <is>
          <t>Clients, products and business practices | Recoveries of expenses in the period due to operational risk events</t>
        </is>
      </c>
      <c r="B28" s="4" t="inlineStr">
        <is>
          <t xml:space="preserve"> </t>
        </is>
      </c>
      <c r="C28" s="4" t="inlineStr">
        <is>
          <t xml:space="preserve"> </t>
        </is>
      </c>
    </row>
    <row r="29">
      <c r="A29" s="3" t="inlineStr">
        <is>
          <t>Schedule of Net Losses from Operational Risks [Line Items]</t>
        </is>
      </c>
      <c r="B29" s="4" t="inlineStr">
        <is>
          <t xml:space="preserve"> </t>
        </is>
      </c>
      <c r="C29" s="4" t="inlineStr">
        <is>
          <t xml:space="preserve"> </t>
        </is>
      </c>
    </row>
    <row r="30">
      <c r="A30" s="4" t="inlineStr">
        <is>
          <t>Recoveries of expenses</t>
        </is>
      </c>
      <c r="B30" s="5" t="n">
        <v>-250</v>
      </c>
      <c r="C30" s="5" t="n">
        <v>-189</v>
      </c>
    </row>
    <row r="31">
      <c r="A31" s="4" t="inlineStr">
        <is>
          <t>Damage to physical assets | Expenses for the gross loss period due to operational risk events</t>
        </is>
      </c>
      <c r="B31" s="4" t="inlineStr">
        <is>
          <t xml:space="preserve"> </t>
        </is>
      </c>
      <c r="C31" s="4" t="inlineStr">
        <is>
          <t xml:space="preserve"> </t>
        </is>
      </c>
    </row>
    <row r="32">
      <c r="A32" s="3" t="inlineStr">
        <is>
          <t>Schedule of Net Losses from Operational Risks [Line Items]</t>
        </is>
      </c>
      <c r="B32" s="4" t="inlineStr">
        <is>
          <t xml:space="preserve"> </t>
        </is>
      </c>
      <c r="C32" s="4" t="inlineStr">
        <is>
          <t xml:space="preserve"> </t>
        </is>
      </c>
    </row>
    <row r="33">
      <c r="A33" s="4" t="inlineStr">
        <is>
          <t>Total</t>
        </is>
      </c>
      <c r="B33" s="5" t="n">
        <v>347</v>
      </c>
      <c r="C33" s="5" t="n">
        <v>267</v>
      </c>
    </row>
    <row r="34">
      <c r="A34" s="4" t="inlineStr">
        <is>
          <t>Damage to physical assets | Recoveries of expenses in the period due to operational risk events</t>
        </is>
      </c>
      <c r="B34" s="4" t="inlineStr">
        <is>
          <t xml:space="preserve"> </t>
        </is>
      </c>
      <c r="C34" s="4" t="inlineStr">
        <is>
          <t xml:space="preserve"> </t>
        </is>
      </c>
    </row>
    <row r="35">
      <c r="A35" s="3" t="inlineStr">
        <is>
          <t>Schedule of Net Losses from Operational Risks [Line Items]</t>
        </is>
      </c>
      <c r="B35" s="4" t="inlineStr">
        <is>
          <t xml:space="preserve"> </t>
        </is>
      </c>
      <c r="C35" s="4" t="inlineStr">
        <is>
          <t xml:space="preserve"> </t>
        </is>
      </c>
    </row>
    <row r="36">
      <c r="A36" s="4" t="inlineStr">
        <is>
          <t>Recoveries of expenses</t>
        </is>
      </c>
      <c r="B36" s="5" t="n">
        <v>-2</v>
      </c>
      <c r="C36" s="5" t="n">
        <v>-12</v>
      </c>
    </row>
    <row r="37">
      <c r="A37" s="4" t="inlineStr">
        <is>
          <t>Business interruption and system failures | Expenses for the gross loss period due to operational risk events</t>
        </is>
      </c>
      <c r="B37" s="4" t="inlineStr">
        <is>
          <t xml:space="preserve"> </t>
        </is>
      </c>
      <c r="C37" s="4" t="inlineStr">
        <is>
          <t xml:space="preserve"> </t>
        </is>
      </c>
    </row>
    <row r="38">
      <c r="A38" s="3" t="inlineStr">
        <is>
          <t>Schedule of Net Losses from Operational Risks [Line Items]</t>
        </is>
      </c>
      <c r="B38" s="4" t="inlineStr">
        <is>
          <t xml:space="preserve"> </t>
        </is>
      </c>
      <c r="C38" s="4" t="inlineStr">
        <is>
          <t xml:space="preserve"> </t>
        </is>
      </c>
    </row>
    <row r="39">
      <c r="A39" s="4" t="inlineStr">
        <is>
          <t>Total</t>
        </is>
      </c>
      <c r="B39" s="5" t="n">
        <v>290</v>
      </c>
      <c r="C39" s="5" t="n">
        <v>964</v>
      </c>
    </row>
    <row r="40">
      <c r="A40" s="4" t="inlineStr">
        <is>
          <t>Business interruption and system failures | Recoveries of expenses in the period due to operational risk events</t>
        </is>
      </c>
      <c r="B40" s="4" t="inlineStr">
        <is>
          <t xml:space="preserve"> </t>
        </is>
      </c>
      <c r="C40" s="4" t="inlineStr">
        <is>
          <t xml:space="preserve"> </t>
        </is>
      </c>
    </row>
    <row r="41">
      <c r="A41" s="3" t="inlineStr">
        <is>
          <t>Schedule of Net Losses from Operational Risks [Line Items]</t>
        </is>
      </c>
      <c r="B41" s="4" t="inlineStr">
        <is>
          <t xml:space="preserve"> </t>
        </is>
      </c>
      <c r="C41" s="4" t="inlineStr">
        <is>
          <t xml:space="preserve"> </t>
        </is>
      </c>
    </row>
    <row r="42">
      <c r="A42" s="4" t="inlineStr">
        <is>
          <t>Recoveries of expenses</t>
        </is>
      </c>
      <c r="B42" s="5" t="n">
        <v>-112</v>
      </c>
      <c r="C42" s="5" t="n">
        <v>-800</v>
      </c>
    </row>
    <row r="43">
      <c r="A43" s="4" t="inlineStr">
        <is>
          <t>Process execution, delivery and management | Expenses for the gross loss period due to operational risk events</t>
        </is>
      </c>
      <c r="B43" s="4" t="inlineStr">
        <is>
          <t xml:space="preserve"> </t>
        </is>
      </c>
      <c r="C43" s="4" t="inlineStr">
        <is>
          <t xml:space="preserve"> </t>
        </is>
      </c>
    </row>
    <row r="44">
      <c r="A44" s="3" t="inlineStr">
        <is>
          <t>Schedule of Net Losses from Operational Risks [Line Items]</t>
        </is>
      </c>
      <c r="B44" s="4" t="inlineStr">
        <is>
          <t xml:space="preserve"> </t>
        </is>
      </c>
      <c r="C44" s="4" t="inlineStr">
        <is>
          <t xml:space="preserve"> </t>
        </is>
      </c>
    </row>
    <row r="45">
      <c r="A45" s="4" t="inlineStr">
        <is>
          <t>Total</t>
        </is>
      </c>
      <c r="B45" s="5" t="n">
        <v>6505</v>
      </c>
      <c r="C45" s="5" t="n">
        <v>7303</v>
      </c>
    </row>
    <row r="46">
      <c r="A46" s="4" t="inlineStr">
        <is>
          <t>Process execution, delivery and management | Recoveries of expenses in the period due to operational risk events</t>
        </is>
      </c>
      <c r="B46" s="4" t="inlineStr">
        <is>
          <t xml:space="preserve"> </t>
        </is>
      </c>
      <c r="C46" s="4" t="inlineStr">
        <is>
          <t xml:space="preserve"> </t>
        </is>
      </c>
    </row>
    <row r="47">
      <c r="A47" s="3" t="inlineStr">
        <is>
          <t>Schedule of Net Losses from Operational Risks [Line Items]</t>
        </is>
      </c>
      <c r="B47" s="4" t="inlineStr">
        <is>
          <t xml:space="preserve"> </t>
        </is>
      </c>
      <c r="C47" s="4" t="inlineStr">
        <is>
          <t xml:space="preserve"> </t>
        </is>
      </c>
    </row>
    <row r="48">
      <c r="A48" s="4" t="inlineStr">
        <is>
          <t>Recoveries of expenses</t>
        </is>
      </c>
      <c r="B48" s="6" t="n">
        <v>-1555</v>
      </c>
      <c r="C48" s="6" t="n">
        <v>-2885</v>
      </c>
    </row>
  </sheetData>
  <mergeCells count="2">
    <mergeCell ref="A1:A2"/>
    <mergeCell ref="B1:C1"/>
  </mergeCells>
  <pageMargins left="0.75" right="0.75" top="1" bottom="1" header="0.5" footer="0.5"/>
</worksheet>
</file>

<file path=xl/worksheets/sheet251.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Summary Of The Changes To The Minimum Banking Regulation Capital Requirements</t>
        </is>
      </c>
      <c r="B1" s="2" t="inlineStr">
        <is>
          <t>Dec. 31, 2024</t>
        </is>
      </c>
      <c r="C1" s="2" t="inlineStr">
        <is>
          <t>Dec. 31, 2023</t>
        </is>
      </c>
    </row>
    <row r="2">
      <c r="A2" s="3" t="inlineStr">
        <is>
          <t>Disclosure of risk management strategy related to hedge accounting [abstract]</t>
        </is>
      </c>
      <c r="B2" s="4" t="inlineStr">
        <is>
          <t xml:space="preserve"> </t>
        </is>
      </c>
      <c r="C2" s="4" t="inlineStr">
        <is>
          <t xml:space="preserve"> </t>
        </is>
      </c>
    </row>
    <row r="3">
      <c r="A3" s="4" t="inlineStr">
        <is>
          <t>Pillar II charge</t>
        </is>
      </c>
      <c r="B3" s="9" t="n">
        <v>0</v>
      </c>
      <c r="C3" s="9" t="n">
        <v>0</v>
      </c>
    </row>
    <row r="4">
      <c r="A4" s="4" t="inlineStr">
        <is>
          <t>Systemic Charge</t>
        </is>
      </c>
      <c r="B4" s="10" t="n">
        <v>0.0113</v>
      </c>
      <c r="C4" s="10" t="n">
        <v>0.0075</v>
      </c>
    </row>
    <row r="5">
      <c r="A5" s="4" t="inlineStr">
        <is>
          <t>Counter-cyclical Capital buffer</t>
        </is>
      </c>
      <c r="B5" s="10" t="n">
        <v>0.005</v>
      </c>
      <c r="C5" s="9" t="n">
        <v>0</v>
      </c>
    </row>
    <row r="6">
      <c r="A6" s="4" t="inlineStr">
        <is>
          <t>Capital Conservation buffer</t>
        </is>
      </c>
      <c r="B6" s="10" t="n">
        <v>0.025</v>
      </c>
      <c r="C6" s="10" t="n">
        <v>0.0188</v>
      </c>
    </row>
    <row r="7">
      <c r="A7" s="4" t="inlineStr">
        <is>
          <t>Tier T2</t>
        </is>
      </c>
      <c r="B7" s="9" t="n">
        <v>0.02</v>
      </c>
      <c r="C7" s="9" t="n">
        <v>0.02</v>
      </c>
    </row>
    <row r="8">
      <c r="A8" s="4" t="inlineStr">
        <is>
          <t>AT1</t>
        </is>
      </c>
      <c r="B8" s="10" t="n">
        <v>0.015</v>
      </c>
      <c r="C8" s="10" t="n">
        <v>0.015</v>
      </c>
    </row>
    <row r="9">
      <c r="A9" s="4" t="inlineStr">
        <is>
          <t>CET1</t>
        </is>
      </c>
      <c r="B9" s="10" t="n">
        <v>0.045</v>
      </c>
      <c r="C9" s="10" t="n">
        <v>0.045</v>
      </c>
    </row>
    <row r="10">
      <c r="A10" s="4" t="inlineStr">
        <is>
          <t>Total</t>
        </is>
      </c>
      <c r="B10" s="10" t="n">
        <v>0.1213</v>
      </c>
      <c r="C10" s="10" t="n">
        <v>0.1063</v>
      </c>
    </row>
  </sheetData>
  <pageMargins left="0.75" right="0.75" top="1" bottom="1" header="0.5" footer="0.5"/>
</worksheet>
</file>

<file path=xl/worksheets/sheet252.xml><?xml version="1.0" encoding="utf-8"?>
<worksheet xmlns="http://schemas.openxmlformats.org/spreadsheetml/2006/main">
  <sheetPr>
    <outlinePr summaryBelow="1" summaryRight="1"/>
    <pageSetUpPr/>
  </sheetPr>
  <dimension ref="A1:C4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Total Assets, Risk-Weighted Assets, and Components of Effective Equity - CLP ($) $ in Millions</t>
        </is>
      </c>
      <c r="B1" s="2" t="inlineStr">
        <is>
          <t>12 Months Ended</t>
        </is>
      </c>
    </row>
    <row r="2">
      <c r="B2" s="2" t="inlineStr">
        <is>
          <t>Dec. 31, 2024</t>
        </is>
      </c>
      <c r="C2" s="2" t="inlineStr">
        <is>
          <t>Dec. 31, 2023</t>
        </is>
      </c>
    </row>
    <row r="3">
      <c r="A3" s="3" t="inlineStr">
        <is>
          <t>Disclosure of risk management strategy related to hedge accounting [abstract]</t>
        </is>
      </c>
      <c r="B3" s="4" t="inlineStr">
        <is>
          <t xml:space="preserve"> </t>
        </is>
      </c>
      <c r="C3" s="4" t="inlineStr">
        <is>
          <t xml:space="preserve"> </t>
        </is>
      </c>
    </row>
    <row r="4">
      <c r="A4" s="4" t="inlineStr">
        <is>
          <t>Total assets according to the statement of financial position</t>
        </is>
      </c>
      <c r="B4" s="6" t="n">
        <v>68458932</v>
      </c>
      <c r="C4" s="6" t="n">
        <v>70857886</v>
      </c>
    </row>
    <row r="5">
      <c r="A5" s="4" t="inlineStr">
        <is>
          <t>Investment in subsidiaries that are not consolidated</t>
        </is>
      </c>
      <c r="B5" s="4" t="inlineStr">
        <is>
          <t xml:space="preserve"> </t>
        </is>
      </c>
      <c r="C5" s="5" t="n">
        <v>0</v>
      </c>
    </row>
    <row r="6">
      <c r="A6" s="4" t="inlineStr">
        <is>
          <t>Assets discounted from regulatory capital, other than item 2</t>
        </is>
      </c>
      <c r="B6" s="5" t="n">
        <v>13243643</v>
      </c>
      <c r="C6" s="5" t="n">
        <v>10823906</v>
      </c>
    </row>
    <row r="7">
      <c r="A7" s="4" t="inlineStr">
        <is>
          <t>Credit equivalents</t>
        </is>
      </c>
      <c r="B7" s="5" t="n">
        <v>3402423</v>
      </c>
      <c r="C7" s="5" t="n">
        <v>3446909</v>
      </c>
    </row>
    <row r="8">
      <c r="A8" s="4" t="inlineStr">
        <is>
          <t>Contingent credits</t>
        </is>
      </c>
      <c r="B8" s="5" t="n">
        <v>2836980</v>
      </c>
      <c r="C8" s="5" t="n">
        <v>2604665</v>
      </c>
    </row>
    <row r="9">
      <c r="A9" s="4" t="inlineStr">
        <is>
          <t>Assets generated by the intermediation of financial instruments</t>
        </is>
      </c>
      <c r="B9" s="5" t="n">
        <v>18622</v>
      </c>
      <c r="C9" s="5" t="n">
        <v>33260</v>
      </c>
    </row>
    <row r="10">
      <c r="A10" s="4">
        <f> (1-2-3+4+5-6) Total assets for regulatory purposes</f>
        <v/>
      </c>
      <c r="B10" s="5" t="n">
        <v>61436070</v>
      </c>
      <c r="C10" s="5" t="n">
        <v>66052294</v>
      </c>
    </row>
    <row r="11">
      <c r="A11" s="4" t="inlineStr">
        <is>
          <t>Assets weighted for credit risk, estimated according to the standard methodology (RAW)</t>
        </is>
      </c>
      <c r="B11" s="5" t="n">
        <v>29921944</v>
      </c>
      <c r="C11" s="5" t="n">
        <v>30333749</v>
      </c>
    </row>
    <row r="12">
      <c r="A12" s="4" t="inlineStr">
        <is>
          <t>Assets weighted for credit risk, estimated according to internal methodologies (AWCR)</t>
        </is>
      </c>
      <c r="B12" s="5" t="n">
        <v>0</v>
      </c>
      <c r="C12" s="5" t="n">
        <v>0</v>
      </c>
    </row>
    <row r="13">
      <c r="A13" s="4" t="inlineStr">
        <is>
          <t>Market Risk Weighted Assets (MRWA)</t>
        </is>
      </c>
      <c r="B13" s="5" t="n">
        <v>5967201</v>
      </c>
      <c r="C13" s="5" t="n">
        <v>4793740</v>
      </c>
    </row>
    <row r="14">
      <c r="A14" s="4" t="inlineStr">
        <is>
          <t>Operational Risk Weighted Assets (OPWA)</t>
        </is>
      </c>
      <c r="B14" s="5" t="n">
        <v>4923679</v>
      </c>
      <c r="C14" s="5" t="n">
        <v>4424739</v>
      </c>
    </row>
    <row r="15">
      <c r="A15" s="4">
        <f> (8.a/8.b+9+10) Risk Weighted Assets (RWA)</f>
        <v/>
      </c>
      <c r="B15" s="5" t="n">
        <v>40812824</v>
      </c>
      <c r="C15" s="5" t="n">
        <v>39552228</v>
      </c>
    </row>
    <row r="16">
      <c r="A16" s="4">
        <f> (8.a/8.b+9+10) Risk-weighted assets, after applying the output floor (RWA)</f>
        <v/>
      </c>
      <c r="B16" s="5" t="n">
        <v>40812824</v>
      </c>
      <c r="C16" s="5" t="n">
        <v>39552228</v>
      </c>
    </row>
    <row r="17">
      <c r="A17" s="4" t="inlineStr">
        <is>
          <t>Shareholders equity</t>
        </is>
      </c>
      <c r="B17" s="5" t="n">
        <v>4292440</v>
      </c>
      <c r="C17" s="5" t="n">
        <v>4367159</v>
      </c>
    </row>
    <row r="18">
      <c r="A18" s="4" t="inlineStr">
        <is>
          <t>Non-controlling interest</t>
        </is>
      </c>
      <c r="B18" s="5" t="n">
        <v>104394</v>
      </c>
      <c r="C18" s="5" t="n">
        <v>124735</v>
      </c>
    </row>
    <row r="19">
      <c r="A19" s="4" t="inlineStr">
        <is>
          <t>Goodwill</t>
        </is>
      </c>
      <c r="B19" s="5" t="n">
        <v>0</v>
      </c>
      <c r="C19" s="5" t="n">
        <v>0</v>
      </c>
    </row>
    <row r="20">
      <c r="A20" s="4" t="inlineStr">
        <is>
          <t>Excess minority investment</t>
        </is>
      </c>
      <c r="B20" s="5" t="n">
        <v>0</v>
      </c>
      <c r="C20" s="5" t="n">
        <v>0</v>
      </c>
    </row>
    <row r="21">
      <c r="A21" s="4">
        <f> (12+13-14-15) Common Equity Equivalent Tier 1 Capital (CET1)</f>
        <v/>
      </c>
      <c r="B21" s="5" t="n">
        <v>4396834</v>
      </c>
      <c r="C21" s="5" t="n">
        <v>4491894</v>
      </c>
    </row>
    <row r="22">
      <c r="A22" s="4" t="inlineStr">
        <is>
          <t>Additional deductions to common equity tier 1, other than item 2</t>
        </is>
      </c>
      <c r="B22" s="5" t="n">
        <v>128425</v>
      </c>
      <c r="C22" s="5" t="n">
        <v>94013</v>
      </c>
    </row>
    <row r="23">
      <c r="A23" s="4">
        <f> (16-17-2) Common Equity Tier 1 (CET1)</f>
        <v/>
      </c>
      <c r="B23" s="5" t="n">
        <v>4268409</v>
      </c>
      <c r="C23" s="5" t="n">
        <v>4397881</v>
      </c>
    </row>
    <row r="24">
      <c r="A24" s="4" t="inlineStr">
        <is>
          <t>Voluntary (additional) provisions charged as additional capital tier 1 (AT1)</t>
        </is>
      </c>
      <c r="B24" s="5" t="n">
        <v>0</v>
      </c>
      <c r="C24" s="5" t="n">
        <v>0</v>
      </c>
    </row>
    <row r="25">
      <c r="A25" s="4" t="inlineStr">
        <is>
          <t>Subordinated bonds imputed as additional capital level 1 (AT1)</t>
        </is>
      </c>
      <c r="B25" s="5" t="n">
        <v>0</v>
      </c>
      <c r="C25" s="5" t="n">
        <v>0</v>
      </c>
    </row>
    <row r="26">
      <c r="A26" s="4" t="inlineStr">
        <is>
          <t>Preferred shares attributed to additional capital tier 1 (AT1)</t>
        </is>
      </c>
      <c r="B26" s="5" t="n">
        <v>0</v>
      </c>
      <c r="C26" s="5" t="n">
        <v>0</v>
      </c>
    </row>
    <row r="27">
      <c r="A27" s="4" t="inlineStr">
        <is>
          <t>Perpetual bonds attributed to additional capital level 1 (AT1)</t>
        </is>
      </c>
      <c r="B27" s="5" t="n">
        <v>693382</v>
      </c>
      <c r="C27" s="5" t="n">
        <v>608721</v>
      </c>
    </row>
    <row r="28">
      <c r="A28" s="4" t="inlineStr">
        <is>
          <t>Discounts applied to AT1</t>
        </is>
      </c>
      <c r="B28" s="5" t="n">
        <v>0</v>
      </c>
      <c r="C28" s="5" t="n">
        <v>0</v>
      </c>
    </row>
    <row r="29">
      <c r="A29" s="4">
        <f> (19+20+21+22-23) Additional Tier 1 Capital (AT1)</f>
        <v/>
      </c>
      <c r="B29" s="5" t="n">
        <v>693382</v>
      </c>
      <c r="C29" s="5" t="n">
        <v>608721</v>
      </c>
    </row>
    <row r="30">
      <c r="A30" s="4">
        <f> (18+24) Equity Tier 1</f>
        <v/>
      </c>
      <c r="B30" s="5" t="n">
        <v>4961791</v>
      </c>
      <c r="C30" s="5" t="n">
        <v>5006602</v>
      </c>
    </row>
    <row r="31">
      <c r="A31" s="4" t="inlineStr">
        <is>
          <t>Voluntary (additional) provisions allocated as Tier 2 (T2) capital</t>
        </is>
      </c>
      <c r="B31" s="5" t="n">
        <v>293000</v>
      </c>
      <c r="C31" s="5" t="n">
        <v>293000</v>
      </c>
    </row>
    <row r="32">
      <c r="A32" s="4" t="inlineStr">
        <is>
          <t>Subordinated bonds imputed as Tier 2 capital (T2)</t>
        </is>
      </c>
      <c r="B32" s="5" t="n">
        <v>1706525</v>
      </c>
      <c r="C32" s="5" t="n">
        <v>1679130</v>
      </c>
    </row>
    <row r="33">
      <c r="A33" s="4">
        <f> (26+27) Capital nivel 2 equivalente (T2)</f>
        <v/>
      </c>
      <c r="B33" s="5" t="n">
        <v>1999525</v>
      </c>
      <c r="C33" s="5" t="n">
        <v>1972130</v>
      </c>
    </row>
    <row r="34">
      <c r="A34" s="4" t="inlineStr">
        <is>
          <t>Discounts applied to T2</t>
        </is>
      </c>
      <c r="B34" s="5" t="n">
        <v>0</v>
      </c>
      <c r="C34" s="5" t="n">
        <v>0</v>
      </c>
    </row>
    <row r="35">
      <c r="A35" s="4">
        <f> (28-29) Tier 2 Capital (T2)</f>
        <v/>
      </c>
      <c r="B35" s="5" t="n">
        <v>1999525</v>
      </c>
      <c r="C35" s="5" t="n">
        <v>1972130</v>
      </c>
    </row>
    <row r="36">
      <c r="A36" s="4">
        <f> (25+30) Effective equity</f>
        <v/>
      </c>
      <c r="B36" s="5" t="n">
        <v>6961316</v>
      </c>
      <c r="C36" s="5" t="n">
        <v>6978732</v>
      </c>
    </row>
    <row r="37">
      <c r="A37" s="4" t="inlineStr">
        <is>
          <t>Additional basic capital required for the constitution of the conservation buffer</t>
        </is>
      </c>
      <c r="B37" s="5" t="n">
        <v>1020321</v>
      </c>
      <c r="C37" s="5" t="n">
        <v>741604</v>
      </c>
    </row>
    <row r="38">
      <c r="A38" s="4" t="inlineStr">
        <is>
          <t>Additional basic capital required to set up the countercyclical buffer</t>
        </is>
      </c>
      <c r="B38" s="5" t="n">
        <v>204064</v>
      </c>
      <c r="C38" s="5" t="n">
        <v>0</v>
      </c>
    </row>
    <row r="39">
      <c r="A39" s="4" t="inlineStr">
        <is>
          <t>Additional core capital required for banks rated as systemic</t>
        </is>
      </c>
      <c r="B39" s="5" t="n">
        <v>459144</v>
      </c>
      <c r="C39" s="5" t="n">
        <v>296642</v>
      </c>
    </row>
    <row r="40">
      <c r="A40" s="4" t="inlineStr">
        <is>
          <t>Additional capital required for the evaluation of the adequacy of effective capital (Pillar 2)</t>
        </is>
      </c>
      <c r="B40" s="6" t="n">
        <v>0</v>
      </c>
      <c r="C40" s="6" t="n">
        <v>0</v>
      </c>
    </row>
  </sheetData>
  <mergeCells count="2">
    <mergeCell ref="A1:A2"/>
    <mergeCell ref="B1:C1"/>
  </mergeCells>
  <pageMargins left="0.75" right="0.75" top="1" bottom="1" header="0.5" footer="0.5"/>
</worksheet>
</file>

<file path=xl/worksheets/sheet253.xml><?xml version="1.0" encoding="utf-8"?>
<worksheet xmlns="http://schemas.openxmlformats.org/spreadsheetml/2006/main">
  <sheetPr>
    <outlinePr summaryBelow="1" summaryRight="1"/>
    <pageSetUpPr/>
  </sheetPr>
  <dimension ref="A1:C1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Solvency Indicators and Regulatory Compliance Indicators According to Basel III</t>
        </is>
      </c>
      <c r="B1" s="2" t="inlineStr">
        <is>
          <t>Dec. 31, 2024</t>
        </is>
      </c>
      <c r="C1" s="2" t="inlineStr">
        <is>
          <t>Dec. 31, 2023</t>
        </is>
      </c>
    </row>
    <row r="2">
      <c r="A2" s="3" t="inlineStr">
        <is>
          <t>Disclosure of risk management strategy related to hedge accounting [abstract]</t>
        </is>
      </c>
      <c r="B2" s="4" t="inlineStr">
        <is>
          <t xml:space="preserve"> </t>
        </is>
      </c>
      <c r="C2" s="4" t="inlineStr">
        <is>
          <t xml:space="preserve"> </t>
        </is>
      </c>
    </row>
    <row r="3">
      <c r="A3" s="4" t="inlineStr">
        <is>
          <t>Leverage indicator (T1_I18/T1_I7)</t>
        </is>
      </c>
      <c r="B3" s="10" t="n">
        <v>0.06950000000000001</v>
      </c>
      <c r="C3" s="10" t="n">
        <v>0.06660000000000001</v>
      </c>
    </row>
    <row r="4">
      <c r="A4" s="4" t="inlineStr">
        <is>
          <t>Leverage indicator that the bank must meet, considering the minimum requirements</t>
        </is>
      </c>
      <c r="B4" s="9" t="n">
        <v>0.03</v>
      </c>
      <c r="C4" s="9" t="n">
        <v>0.03</v>
      </c>
    </row>
    <row r="5">
      <c r="A5" s="4" t="inlineStr">
        <is>
          <t>Basic capital indicator (T1_I18/T1_I11,b)</t>
        </is>
      </c>
      <c r="B5" s="10" t="n">
        <v>0.1046</v>
      </c>
      <c r="C5" s="10" t="n">
        <v>0.1112</v>
      </c>
    </row>
    <row r="6">
      <c r="A6" s="4" t="inlineStr">
        <is>
          <t>Basic capital indicator that the bank must meet, considering the minimum requirements</t>
        </is>
      </c>
      <c r="B6" s="10" t="n">
        <v>0.0613</v>
      </c>
      <c r="C6" s="10" t="n">
        <v>0.0525</v>
      </c>
    </row>
    <row r="7">
      <c r="A7" s="4" t="inlineStr">
        <is>
          <t>Tier 1 capital indicator (T1_I25/T1_I11,b)</t>
        </is>
      </c>
      <c r="B7" s="10" t="n">
        <v>0.1216</v>
      </c>
      <c r="C7" s="10" t="n">
        <v>0.1266</v>
      </c>
    </row>
    <row r="8">
      <c r="A8" s="4" t="inlineStr">
        <is>
          <t>Tier 1 capital indicator that the bank must meet, considering the minimum requirements</t>
        </is>
      </c>
      <c r="B8" s="10" t="n">
        <v>0.07630000000000001</v>
      </c>
      <c r="C8" s="10" t="n">
        <v>0.0675</v>
      </c>
    </row>
    <row r="9">
      <c r="A9" s="4" t="inlineStr">
        <is>
          <t>Effective equity indicators (T1_I31/T1_I11,b)</t>
        </is>
      </c>
      <c r="B9" s="10" t="n">
        <v>0.1706</v>
      </c>
      <c r="C9" s="10" t="n">
        <v>0.1764</v>
      </c>
    </row>
    <row r="10">
      <c r="A10" s="4" t="inlineStr">
        <is>
          <t>Effective equity indicator that the bank must meet, considering the minimum requirements</t>
        </is>
      </c>
      <c r="B10" s="10" t="n">
        <v>0.0963</v>
      </c>
      <c r="C10" s="10" t="n">
        <v>0.08749999999999999</v>
      </c>
    </row>
    <row r="11">
      <c r="A11" s="4" t="inlineStr">
        <is>
          <t>Effective equity indicator that the bank must meet, considering the charge for article 35 bis, if applicable</t>
        </is>
      </c>
      <c r="B11" s="9" t="n">
        <v>0.08</v>
      </c>
      <c r="C11" s="9" t="n">
        <v>0.08</v>
      </c>
    </row>
    <row r="12">
      <c r="A12" s="4" t="inlineStr">
        <is>
          <t>Effective equity indicator that the bank must meet, considering the minimum requirements, conservation buffer and anti-cyclical buffer</t>
        </is>
      </c>
      <c r="B12" s="10" t="n">
        <v>0.1213</v>
      </c>
      <c r="C12" s="10" t="n">
        <v>0.1063</v>
      </c>
    </row>
    <row r="13">
      <c r="A13" s="4" t="inlineStr">
        <is>
          <t>Voluntary (additional) provisions allocated to Tier 2 capital (T2) in relation to APRCs (T1_I26/ (T1_I8,a or I8,b)</t>
        </is>
      </c>
      <c r="B13" s="10" t="n">
        <v>0.0098</v>
      </c>
      <c r="C13" s="10" t="n">
        <v>0.0097</v>
      </c>
    </row>
    <row r="14">
      <c r="A14" s="4" t="inlineStr">
        <is>
          <t>Subordinated bonds allocated to Tier 2 (T2) capital in relation to Tier 2 capital</t>
        </is>
      </c>
      <c r="B14" s="10" t="n">
        <v>0.3998</v>
      </c>
      <c r="C14" s="10" t="n">
        <v>0.3818</v>
      </c>
    </row>
    <row r="15">
      <c r="A15" s="4" t="inlineStr">
        <is>
          <t>Additional Tier 1 capital (AT1) in relation to basic capital (T1_I24/T1_I18)</t>
        </is>
      </c>
      <c r="B15" s="10" t="n">
        <v>0.1624</v>
      </c>
      <c r="C15" s="10" t="n">
        <v>0.1384</v>
      </c>
    </row>
    <row r="16">
      <c r="A16" s="4" t="inlineStr">
        <is>
          <t>Voluntary provisions (additional) and subordinated bonds that are charged to additional capital level 1 (AT1) in relation to the RWAs (T1_I19+T1_I20 / T1_I11,b)</t>
        </is>
      </c>
      <c r="B16" s="9" t="n">
        <v>0</v>
      </c>
      <c r="C16" s="9" t="n">
        <v>0</v>
      </c>
    </row>
  </sheetData>
  <pageMargins left="0.75" right="0.75" top="1" bottom="1" header="0.5" footer="0.5"/>
</worksheet>
</file>

<file path=xl/worksheets/sheet254.xml><?xml version="1.0" encoding="utf-8"?>
<worksheet xmlns="http://schemas.openxmlformats.org/spreadsheetml/2006/main">
  <sheetPr>
    <outlinePr summaryBelow="1" summaryRight="1"/>
    <pageSetUpPr/>
  </sheetPr>
  <dimension ref="A1:F11"/>
  <sheetViews>
    <sheetView workbookViewId="0">
      <selection activeCell="A1" sqref="A1"/>
    </sheetView>
  </sheetViews>
  <sheetFormatPr baseColWidth="8" defaultRowHeight="15"/>
  <cols>
    <col width="80" customWidth="1" min="1" max="1"/>
    <col width="22" customWidth="1" min="2" max="2"/>
    <col width="22" customWidth="1" min="3" max="3"/>
    <col width="18" customWidth="1" min="4" max="4"/>
    <col width="22" customWidth="1" min="5" max="5"/>
    <col width="18" customWidth="1" min="6" max="6"/>
  </cols>
  <sheetData>
    <row r="1">
      <c r="A1" s="1" t="inlineStr">
        <is>
          <t>Subsequent Events - Schedule of Local Market, the Bank has Placed Bonds (Details)</t>
        </is>
      </c>
      <c r="B1" s="2" t="inlineStr">
        <is>
          <t>12 Months Ended</t>
        </is>
      </c>
    </row>
    <row r="2">
      <c r="B2" s="2" t="inlineStr">
        <is>
          <t>Dec. 31, 2024 CLP ($)</t>
        </is>
      </c>
      <c r="C2" s="2" t="inlineStr">
        <is>
          <t>Jan. 10, 2025 CLP ($)</t>
        </is>
      </c>
      <c r="D2" s="2" t="inlineStr">
        <is>
          <t>Dec. 31, 2024 CLF</t>
        </is>
      </c>
      <c r="E2" s="2" t="inlineStr">
        <is>
          <t>Dec. 31, 2023 CLP ($)</t>
        </is>
      </c>
      <c r="F2" s="2" t="inlineStr">
        <is>
          <t>Dec. 31, 2023 CLF</t>
        </is>
      </c>
    </row>
    <row r="3">
      <c r="A3" s="3" t="inlineStr">
        <is>
          <t>Subsequent Events (Details) - Schedule of Local Market, the Bank has Placed Bonds [Line Items]</t>
        </is>
      </c>
      <c r="B3" s="4" t="inlineStr">
        <is>
          <t xml:space="preserve"> </t>
        </is>
      </c>
      <c r="C3" s="4" t="inlineStr">
        <is>
          <t xml:space="preserve"> </t>
        </is>
      </c>
      <c r="D3" s="4" t="inlineStr">
        <is>
          <t xml:space="preserve"> </t>
        </is>
      </c>
      <c r="E3" s="4" t="inlineStr">
        <is>
          <t xml:space="preserve"> </t>
        </is>
      </c>
      <c r="F3" s="4" t="inlineStr">
        <is>
          <t xml:space="preserve"> </t>
        </is>
      </c>
    </row>
    <row r="4">
      <c r="A4" s="4" t="inlineStr">
        <is>
          <t>Amount</t>
        </is>
      </c>
      <c r="B4" s="6" t="n">
        <v>220811161000000</v>
      </c>
      <c r="C4" s="4" t="inlineStr">
        <is>
          <t xml:space="preserve"> </t>
        </is>
      </c>
      <c r="D4" s="4" t="inlineStr">
        <is>
          <t xml:space="preserve"> </t>
        </is>
      </c>
      <c r="E4" s="6" t="n">
        <v>272064708000000</v>
      </c>
      <c r="F4" s="4" t="inlineStr">
        <is>
          <t xml:space="preserve"> </t>
        </is>
      </c>
    </row>
    <row r="5">
      <c r="A5" s="4" t="inlineStr">
        <is>
          <t>Senior bonds | Santander bonds in UF</t>
        </is>
      </c>
      <c r="B5" s="4" t="inlineStr">
        <is>
          <t xml:space="preserve"> </t>
        </is>
      </c>
      <c r="C5" s="4" t="inlineStr">
        <is>
          <t xml:space="preserve"> </t>
        </is>
      </c>
      <c r="D5" s="4" t="inlineStr">
        <is>
          <t xml:space="preserve"> </t>
        </is>
      </c>
      <c r="E5" s="4" t="inlineStr">
        <is>
          <t xml:space="preserve"> </t>
        </is>
      </c>
      <c r="F5" s="4" t="inlineStr">
        <is>
          <t xml:space="preserve"> </t>
        </is>
      </c>
    </row>
    <row r="6">
      <c r="A6" s="3" t="inlineStr">
        <is>
          <t>Subsequent Events (Details) - Schedule of Local Market, the Bank has Placed Bonds [Line Items]</t>
        </is>
      </c>
      <c r="B6" s="4" t="inlineStr">
        <is>
          <t xml:space="preserve"> </t>
        </is>
      </c>
      <c r="C6" s="4" t="inlineStr">
        <is>
          <t xml:space="preserve"> </t>
        </is>
      </c>
      <c r="D6" s="4" t="inlineStr">
        <is>
          <t xml:space="preserve"> </t>
        </is>
      </c>
      <c r="E6" s="4" t="inlineStr">
        <is>
          <t xml:space="preserve"> </t>
        </is>
      </c>
      <c r="F6" s="4" t="inlineStr">
        <is>
          <t xml:space="preserve"> </t>
        </is>
      </c>
    </row>
    <row r="7">
      <c r="A7" s="4" t="inlineStr">
        <is>
          <t>Amount | CLF</t>
        </is>
      </c>
      <c r="B7" s="4" t="inlineStr">
        <is>
          <t xml:space="preserve"> </t>
        </is>
      </c>
      <c r="C7" s="4" t="inlineStr">
        <is>
          <t xml:space="preserve"> </t>
        </is>
      </c>
      <c r="D7" s="14" t="n">
        <v>21302000</v>
      </c>
      <c r="E7" s="4" t="inlineStr">
        <is>
          <t xml:space="preserve"> </t>
        </is>
      </c>
      <c r="F7" s="14" t="n">
        <v>7719000</v>
      </c>
    </row>
    <row r="8">
      <c r="A8" s="4" t="inlineStr">
        <is>
          <t>AA18 | Senior bonds | Santander bonds in UF</t>
        </is>
      </c>
      <c r="B8" s="4" t="inlineStr">
        <is>
          <t xml:space="preserve"> </t>
        </is>
      </c>
      <c r="C8" s="4" t="inlineStr">
        <is>
          <t xml:space="preserve"> </t>
        </is>
      </c>
      <c r="D8" s="4" t="inlineStr">
        <is>
          <t xml:space="preserve"> </t>
        </is>
      </c>
      <c r="E8" s="4" t="inlineStr">
        <is>
          <t xml:space="preserve"> </t>
        </is>
      </c>
      <c r="F8" s="4" t="inlineStr">
        <is>
          <t xml:space="preserve"> </t>
        </is>
      </c>
    </row>
    <row r="9">
      <c r="A9" s="3" t="inlineStr">
        <is>
          <t>Subsequent Events (Details) - Schedule of Local Market, the Bank has Placed Bonds [Line Items]</t>
        </is>
      </c>
      <c r="B9" s="4" t="inlineStr">
        <is>
          <t xml:space="preserve"> </t>
        </is>
      </c>
      <c r="C9" s="4" t="inlineStr">
        <is>
          <t xml:space="preserve"> </t>
        </is>
      </c>
      <c r="D9" s="4" t="inlineStr">
        <is>
          <t xml:space="preserve"> </t>
        </is>
      </c>
      <c r="E9" s="4" t="inlineStr">
        <is>
          <t xml:space="preserve"> </t>
        </is>
      </c>
      <c r="F9" s="4" t="inlineStr">
        <is>
          <t xml:space="preserve"> </t>
        </is>
      </c>
    </row>
    <row r="10">
      <c r="A10" s="4" t="inlineStr">
        <is>
          <t>Rate</t>
        </is>
      </c>
      <c r="B10" s="10" t="n">
        <v>0.033</v>
      </c>
      <c r="C10" s="4" t="inlineStr">
        <is>
          <t xml:space="preserve"> </t>
        </is>
      </c>
      <c r="D10" s="4" t="inlineStr">
        <is>
          <t xml:space="preserve"> </t>
        </is>
      </c>
      <c r="E10" s="4" t="inlineStr">
        <is>
          <t xml:space="preserve"> </t>
        </is>
      </c>
      <c r="F10" s="4" t="inlineStr">
        <is>
          <t xml:space="preserve"> </t>
        </is>
      </c>
    </row>
    <row r="11">
      <c r="A11" s="4" t="inlineStr">
        <is>
          <t>Amount</t>
        </is>
      </c>
      <c r="B11" s="4" t="inlineStr">
        <is>
          <t xml:space="preserve"> </t>
        </is>
      </c>
      <c r="C11" s="6" t="n">
        <v>1300000000000</v>
      </c>
      <c r="D11" s="4" t="inlineStr">
        <is>
          <t xml:space="preserve"> </t>
        </is>
      </c>
      <c r="E11" s="4" t="inlineStr">
        <is>
          <t xml:space="preserve"> </t>
        </is>
      </c>
      <c r="F11" s="4" t="inlineStr">
        <is>
          <t xml:space="preserve"> </t>
        </is>
      </c>
    </row>
  </sheetData>
  <mergeCells count="2">
    <mergeCell ref="A1:A2"/>
    <mergeCell ref="E1:F1"/>
  </mergeCells>
  <pageMargins left="0.75" right="0.75" top="1" bottom="1" header="0.5" footer="0.5"/>
</worksheet>
</file>

<file path=xl/worksheets/sheet2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1" customWidth="1" min="1" max="1"/>
    <col width="80" customWidth="1" min="2" max="2"/>
  </cols>
  <sheetData>
    <row r="1">
      <c r="A1" s="1" t="inlineStr">
        <is>
          <t>Financial Liabilities at Amortised Cost</t>
        </is>
      </c>
      <c r="B1" s="2" t="inlineStr">
        <is>
          <t>12 Months Ended</t>
        </is>
      </c>
    </row>
    <row r="2">
      <c r="B2" s="2" t="inlineStr">
        <is>
          <t>Dec. 31, 2024</t>
        </is>
      </c>
    </row>
    <row r="3">
      <c r="A3" s="3" t="inlineStr">
        <is>
          <t>Financial Liabilities At Amortised Cost [Abstract]</t>
        </is>
      </c>
      <c r="B3" s="4" t="inlineStr">
        <is>
          <t xml:space="preserve"> </t>
        </is>
      </c>
    </row>
    <row r="4">
      <c r="A4" s="4" t="inlineStr">
        <is>
          <t>Financial Liabilities at Amortised Cost</t>
        </is>
      </c>
      <c r="B4" s="4" t="inlineStr">
        <is>
          <t xml:space="preserve">FINANCIAL LIABILITIES AT AMORTISED COST As of December 31, 2024 2023 MCh$ MCh$ Deposits and other demand liabilities Checking accounts 11,898,457 11,014,748 Demand accounts 450,202 500,723 Other demand deposits 430,519 352,865 Obligation related to payments cards provision 35,196 1,007 Other demand liabilities 1,446,235 1,668,483 Subtotal 14,260,609 13,537,826 Time deposits and other time liabilities Time deposits 16,867,607 15,939,325 Time savings account 221,973 189,757 Other time liabilities 9,045 8,860 Subtotal 17,098,625 16,137,942 Obligations under repurchase agreements Operation with foreign banks – – Operation with other Chilean entities 276,588 282,584 Subtotal 276,588 282,584 Interbank borrowings Loans from chilean financial institutions 52,311 46,218 Loans from foreign financial institutions 4,285,636 4,271,414 Loans from Chilean Central Bank – 6,048,867 Subtotal 4,337,947 10,366,499 Issue debt instruments Mortgage finance bonds 220 1,229 Senior bonds 8,067,274 7,925,385 Mortgage bond 65,781 74,431 Subtotal 8,133,275 8,001,045 Other financial liabilities Other domestic obligations 200,337 296,273 Foreign obligations 204 – Subtotal 200,541 296,273 Total 44,307,585 48,622,169 NOTE 17 - FINANCIAL LIABILITIES AT AMORTISED COST, continued a. Obligations under from repurchase agreements The Bank raises funds by selling financial instruments and committing itself to buy them back at future dates, plus interest at a predetermined rate. As of December 31, 2024 and 2023, obligations related to instruments sold under repurchase agreements are as follows: As of December 31, 2024 2023 From 1 day to less than 3 months More than 3 months and less than 1 year More than 1 year Total From 1 day to less than 3 months More than 3 months and less than 1 year More than 1 year Total MCh$ MCh$ MCh$ MCh$ MCh$ MCh$ MCh$ MCh$ Chilean Central Bank and Government securities Chilean Treasury bonds and notes 276,588 - - 276,588 282,410 101 - 282,511 Subtotal 276,588 - - 276,588 282,410 101 - 282,511 Other Chilean debt financial securities Chilean Bank debt financial instruments - - - - 73 - - 73 Subtotal - - - - 73 - - 73 Foreign financial debt securities Other foreign debt financial instruments - - - - - - - - Subtotal - - - - - - - - Total 276,588 - - 276,588 282,483 101 - 282,584 NOTE 17 - FINANCIAL LIABILITIES AT AMORTISED COST, continued b. Interbank borrowings As of December 31, 2024 and 2023 the Interbank borrowings are as follows: As of December 31, 2024 2023 MCh$ MCh$ Loans from Chilean Central Bank Other liabilities with Chilean Central Bank - 6,048,867 Subtotal - 6,048,867 Loans from chilean financial institutions Commercial interbank loans 52,311 46,218 Subtotal 52,311 46,218 Loans from foreign financial institutions State Bank Of India 776,749 693,432 Wells Fargo Bank NA 538,546 497,833 Hong Kong and Shanghai Banking 397,288 126,075 Citibank N.A. 385,461 378,760 International Finance Corporate 296,139 173,417 Sumitomo Mitsui Banking Corporation 249,618 451,646 The Bank Of New York Mellon 220,051 222,953 Bank of America 179,688 362,876 Standard Chartered Bank 161,666 318,573 Commerzbank Ag 151,921 170,966 Banco Bilbao Vizcaya Argentaria 150,848 88,060 Zurcher Kantonalbank 148,656 132,363 Caixabank Sa 127,882 - Saudi National Bank 103,009 87,550 Corporacion Andina De Fomento 101,000 44,674 Banco Santander Hong Kong 55,982 9,641 Jpmorgan Chase Bank National A 52,224 - Bnp Paribas Sa 51,235 - Lloyds Bank Plc 30,087 - Banco Santander Singapur 29,132 22,309 Abanca Corporacion Bancaria S.A. 25,351 8,791 Bank Of Baroda 19,900 70,521 Dz Bank Ag Deutsche Zentralgen 14,918 - Instituto De Credito Oficial 5,519 - Dresdner Bank Frankfurt 3,243 - Agricultural Bank Of China 3,034 1,015 Bank Of China 1,738 1,264 Banco De La Provincia De Bueno 865 - Industrial And Commercial Bank 471 144 Mufg Bank, Ltd. 460 - Cassa Di Risparmio Di Parma E 414 174 China Merchants Bank 300 182 Kbc Bank Nv 274 - Itau Unibanco S/A 262 - Banco Santander Central Hispano 209 1,734 Turkiye Garanti Bankasi 187 70 Continued… NOTE 17 - FINANCIAL LIABILITIES AT AMORTISED COST, continued As of December 31, Continued... 2024 2023 MCh$ MCh$ Loans from foreign financial institutions, continued Korea Exchange Bank 171 2,416 Wachovia Bank Na 163 266 Bank Of Communications,Co. Ltd 157 71 The Industrial And Commercial 152 121 Shinhan Bank 139 27 Bank For Investment And Devel 134 - Finansbank A.S. 90 38 China Construction Bank 75 298 Hua Nan Commercial Bank, Ltd. 71 211 Arab Bank Plc 40 - Intesa Sanpaolo Spa 30 - Icici Bank Limited 28 166 National Bank Of Greece S.A. , 21 - Unicredit Bulbank Ad 18 - Deutsche Bank Ag 18 - Santander Madrid Rrhh Convenio Social 2 - The Toronto Dominion Bank - 136,525 Barclays Bank Plc London - 134,625 Bayerische Landesbank Ag Munic - 70,242 Bank Of Montreal - 49,945 Taishin International Bank Co. - 8,740 Bank of Tokio Mitsubishi - 443 Komercni Banka A.S. - 392 Australian And New Zeland Banking Group Ltd. - 354 Banca Intesa S.P.A. - 282 Banco Do Brasil - 281 Bbva Bancomer - 225 Bangkok Bank Public Company Limited - 219 E. Sun Commercial Bank Ltd. , - 121 Banco De Sabadell, S.A. - 107 Rhb Bank Berhad - 61 Export-Import Bank Of Thailand - 56 Banco Rio De La Plata S.A. - 50 Bank Of India - 47 Citic Industrial Bank - 37 Yapi Ve Kredi Bankasi A.S. - 21 Svenka Handelsbanken Estocolmo - 4 Subtotal 4,285,636 4,271,414 Total 4,337,947 10,366,499 NOTE 17 - FINANCIAL LIABILITIES AT AMORTISED COST, continued i. Loans from the Chilean Central Bank As part of the measures to address the Covid-19 pandemic, the Chilean Central Bank provided a Credit Facility Conditional on Increased Loans (FCIC) and a Liquidity Credit Line (LCL), with the objective that Chilean banks provide credit financing to households, SMEs and companies during the economic crisis generated by the pandemic. These facilities expired in April and July 2024, for more information see note No. 02. The loans balances from the Chilean Central Bank by maturity are as follows: As of December 31, 2024 2023 MCh$ MCh$ Due within 1 year - 6,048,867 Due within 1 and 2 year - - Due within 2 and 3 year - - Due within 3 and 4 year - - Due after 5 years - - Total loans from Chilean Central Bank - 6,048,867 ii. Loans from Chilean financial institutions These obligations’ maturities are as follows: As of December 31, 2024 2023 MCh$ MCh$ Due within 1 year 12,311 46,218 Due within 1 and 2 year 40,000 - Due within 2 and 3 year - - Due within 3 and 4 year - - Due after 5 years - - Total loans from Chilean financial institutions 52,311 46,218 iii. Foreign obligations As of December 31, 2024 2023 MCh$ MCh$ Due within 1 year 3,353,155 3,793,613 Due within 1 and 2 year 630,918 304,384 Due within 2 and 3 year 197,765 - Due within 3 and 4 year - 173,417 Due after 5 years 103,798 - Total loans from foreign financial institutions 4,285,636 4,271,414 NOTE 17 - FINANCIAL LIABILITIES AT AMORTISED COST, continued c. Issued debt instruments Debts classified as current are either demand obligations or will mature in one year or less. All other debts are classified as non-current, The Bank’s debts, both current and non-current, are summarised below: As of December 31, 2024 As of December 31, 2023 Current Non-current Total Current Non-current Total MCh$ MCh$ MCh$ MCh$ MCh$ MCh$ Mortgage finance bonds 213 7 220 975 254 1,229 Senior bonds 2,646,294 5,420,980 8,067,274 1,849,062 6,076,323 7,925,385 Mortgage bond - 65,781 65,781 - 74,431 74,431 Issued debt instruments 2,646,507 5,486,768 8,133,275 1,850,037 6,151,008 8,001,045 Other financial liabilities 200,541 - 200,541 296,095 178 296,273 Total 2,847,048 5,486,768 8,333,816 2,146,132 6,151,186 8,297,318 i. Mortgage finance bonds These bonds are used to finance mortgage loans. Their principal amounts are amortised on a quarterly basis. The range of maturities of these bonds is between five As of December 31, 2024 2023 MCh$ MCh$ Due within 1 year 213 975 Due after 1 year but within 2 years 7 254 Due after 2 year but within 3 years - - Due after 3 year but within 4 years - - Due after 4 year but within 5 years - - Due after 5 years - - Total mortgage finance bonds 220 1,229 ii. Senior bonds The following table shows senior bonds by currency: As of December 31, 2024 2023 MCh$ MCh$ Santander bonds in UF 3,830,030 3,632,979 Santander bonds in USD 1,971,887 2,424,045 Santander bonds in CHF 866,942 637,203 Santander bonds in Ch$ 827,738 619,386 Santander bonds in AUD 93,244 116,515 Current bonds in JPY 296,831 323,922 Santander bonds in EUR 180,602 171,335 Total senior bonds 8,067,274 7,925,385 NOTE 17 - FINANCIAL LIABILITIES AT AMORTISED COST, continued 1. Placement of senior bonds In 2024, the Bank issued bonds for UF 21,302,000, CLP 145,550,000,000 and CHF 225,000,000, detailed as follows: Series Currency Amount Term Issuance rate Issuance date Placement date Maturity date AA13 UF 1,795,000 6 years 0.03 09-01-2023 01-03-2024 09-01-2029 AA14 UF 4,567,000 5 years 0.03 12-01-2023 02-07-2024 12-01-2028 W3 UF 3,160,000 7.5 years 0.02 12-01-2018 01-04-2024 06-01-2026 AA15 UF 1,615,000 4 years 0.03 10-01-2023 05-09-2024 11-01-2030 AA16 UF 3,000,000 2.5 years 0.03 04-01-2024 07-05-2024 10-01-2026 T21 UF 2,165,000 7.5 years 2.75 06-01-2022 07-08-2024 12-01-2029 T19 UF 5,000,000 11 years 2.65 08-01-2022 10-17-2024 08-01-2033 Total UF 21,302,000 AA7 CLP 7,350,000,000 3.5 years 0.07 02-24-2023 01-04-2024 08-01-2026 AA10 CLP 25,000,000,000 3 years 0.07 03-01-2023 03-25-2024 03-01-2026 AA8 CLP 67,500,000,000 4.5 years 0.07 03-01-2023 01-05-2024 09-01-2027 AA2 CLP 4,000,000,000 6.5 years 0.06 12-01-2022 01-11-2024 06-01-2029 AA9 CLP 41,700,000,000 8 years 0.06 11-01-2022 01-05-2024 11-01-2030 Total CLP 145,550,000,000 Bonos CHF CHF 225,000,000 3 years 0.02 01-11-2024 01-25-2024 01-25-2027 Total CHF 225,000,000 In 2023, the Bank issued bonds for UF 7,719,000, CLP 424,400,000,000, USD 30,000,000 and JPY 25,500,000,000, detailed as follows: Series Currency Amount Term Issuance rate Issuance date Placement date Maturity date W3 UF 2,724,000 7.5 years 1.60 12-01-2018 02-21-2023 06-01-2026 W5 UF 3,790,000 9 years 1.80 03-01-2019 01-19-2023 03-01-2028 AA13 UF 1,205,000 6 years 3.40 09-01-2023 11-23-2023 09-01-2029 Total UF 7,719,000 U7 CLP 3,000,000,000 5.5 years 7.00 03-01-2022 02-24-2023 09-01-2027 T18 CLP 75,000,000,000 5.5 years 7.50 06-01-2022 01-09-2023 12-01-2027 AA7 CLP 67,650,000,000 3.5 years 6.80 02-24-2023 02-24-2023 08-01-2026 AA1 CLP 100,000,000,000 6 years 6.60 03-13-2023 03-13-2023 12-01-2028 AA3 CLP 100,000,000,000 8 years 6.20 03-16-2023 03-16-2023 09-01-2030 AA10 CLP 25,000,000,000 3 years 7.10 03-01-2023 06-09-2023 03-01-2026 AA8 CLP 32,500,000,000 4.5 years 6.70 03-01-2023 06-13-2023 09-01-2027 AA2 CLP 18,250,000,000 6.5 years 6.20 12-01-2022 12-05-2023 06-01-2029 AA9 CLP 3,000,000,000 8 years 6.30 11-01-2022 12-20-2023 11-01-2030 Total CLP 424,400,000,000 Bono USD USD 30,000,000 1 year 5.84 04-12-2023 04-19-2023 04-19-2024 Total USD 30,000,000 Bono JPY JPY 10,500,000,000 1 year 0.60 04-24-2023 04-28-2023 04-28-2024 Bono JPY JPY 7,000,000,000 2 years 0.78 05-24-2023 05-30-2023 05-30-2025 Bono JPY JPY 8,000,000,000 2 years 0.78 10-20-2023 10-27-2023 10-27-2025 Total JPY 25,500,000,000 NOTE 17 - FINANCIAL LIABILITIES AT AMORTISED COST, continued 2. Repurchase of senior bonds During 2024, the Bank repurchased the following bonds: Date Type Currency Amount January 2024 Senior CLP 1,270,000,000 January 2024 Senior UF 2,137,000 January 2024 Senior USD 18,368,000 March 2024 Senior CLP 310,000,000 March 2024 Senior JPY 10,500,000,000 March 2024 Senior UF 932,000 June 2024 Senior UF 216,000 October 2024 Senior UF 4,365,000 Noviembre 2024 Senior USD 4,938,000 During 2023, the Bank repurchased the following bonds: Date Type Currency Amount January 2023 Senior UF 13,100 January 2023 Senior UF 44,000 January 2023 Senior UF 45,000 April 2023 Senior UF 80,000 April 2023 Senior UF 30,000 May 2023 Senior CLP 91,000,000,000 July 2023 Senior UF 50,000 December 2023 Senior UF 73,000 December 2023 Senior UF 1,000 3. The maturities of senior bonds are as follows: As of December 31, 2024 2023 MCh$ MCh$ Due within 1 year 2,646,294 1,849,062 Due after 1 year but within 2 years 1,329,369 1,577,424 Due after 2 year but within 3 years 991,289 1,395,929 Due after 3 year but within 4 years 600,858 559,331 Due after 4 year but within 5 years 530,873 573,349 Due after 5 years 1,968,591 1,970,290 Total senior bonds 8,067,274 7,925,385 iii. Mortgage bonds Detail of mortgage bonds per currency is as follows: As of December 31, 2024 2023 MCh$ MCh$ Mortgage bonds in UF 65,781 74,431 Total mortgage bonds 65,781 74,431 NOTE 17 - FINANCIAL LIABILITIES AT AMORTISED COST, continued 1. Allocation of mortgage bonds During 2024 and 2023, the Bank has not placed any mortgage bonds. 2. The maturities of Mortgage bonds are as follows As of December 31, 2024 2023 MCh$ MCh$ Due within 1 year - - Due after 1 year but within 2 years - 13,997 Due after 2 year but within 3 years - 14,398 Due after 3 year but within 4 years 36,950 14,812 Due after 4 year but within 5 years - 15,240 Due after 5 years 28,831 15,984 Total Mortgage bonds 65,781 74,431 d. Other financial liabilities The composition of other financial obligations, by maturity, is detailed below: As of December 31, 2024 2023 MCh$ MCh$ Non-current portion Due after 1 year but within 2 years - 78 Due after 2 year but within 3 years - 86 Due after 3 year but within 4 years - 14 Due after 4 year but within 5 years - - Due after 5 years - - Non-current portion subtotal - 178 Current portion Amounts due to credit card operators 198,633 171,529 Acceptance of letters of credit 204 - Other long-term financial obligations, short-term portion 1,704 124,566 Current portion subtotal 200,541 296,095 Total other financial liabilities 200,541 296,273 </t>
        </is>
      </c>
    </row>
  </sheetData>
  <mergeCells count="1">
    <mergeCell ref="A1:A2"/>
  </mergeCells>
  <pageMargins left="0.75" right="0.75" top="1" bottom="1" header="0.5" footer="0.5"/>
</worksheet>
</file>

<file path=xl/worksheets/sheet2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4" customWidth="1" min="1" max="1"/>
    <col width="80" customWidth="1" min="2" max="2"/>
  </cols>
  <sheetData>
    <row r="1">
      <c r="A1" s="1" t="inlineStr">
        <is>
          <t>Regulatory Capital Financial Instruments</t>
        </is>
      </c>
      <c r="B1" s="2" t="inlineStr">
        <is>
          <t>12 Months Ended</t>
        </is>
      </c>
    </row>
    <row r="2">
      <c r="B2" s="2" t="inlineStr">
        <is>
          <t>Dec. 31, 2024</t>
        </is>
      </c>
    </row>
    <row r="3">
      <c r="A3" s="3" t="inlineStr">
        <is>
          <t>Disclosure of detailed information about financial instruments [abstract]</t>
        </is>
      </c>
      <c r="B3" s="4" t="inlineStr">
        <is>
          <t xml:space="preserve"> </t>
        </is>
      </c>
    </row>
    <row r="4">
      <c r="A4" s="4" t="inlineStr">
        <is>
          <t>Regulatory Capital Financial Instruments</t>
        </is>
      </c>
      <c r="B4" s="4" t="inlineStr">
        <is>
          <t xml:space="preserve">REGULATORY CAPITAL FINANCIAL INSTRUMENTS As of December 31, 2024 and 2023, the Bank’s subordinated bonds classified as current and non-current are summarised below: As of December 31, 2024 2023 MCh$ MCh$ Current portion - - Non- current portion 1,910,697 1,813,938 Total subordinated bonds 1,910,697 1,813,938 Detail of the subordinated bonds per currency is as follows: As of December 31, 2024 2023 MCh$ MCh$ Subordinated bonds denominated in USD 199,701 175,233 Subordinated bonds denominated in UF 1,710,996 1,638,705 Total subordinated bonds 1,910,697 1,813,938 i. Placement of subordinated bonds Currency Placement amount Interest Plazo de emisión Placement Maturity USTDW70320 UF 3,300,000 3.51 % 6 years 01-07-2022 09-01-2028 ii. The Maturities of subordinated bonds As of December 31, 2024 2023 MCh$ MCh$ Due within 1 year - - Due after 1 year but within 2 years 201,066 - Due after 2 year but within 3 years - 188,868 Due after 3 year but within 4 years 131,208 - Due after 4 year but within 5 years - 110,296 Due after 5 years 1,578,423 1,514,774 Total subordinated bonds 1,910,697 1,813,938 iii. Balances of subordinated bonds As of December 31, 2024 2023 MCh$ MCh$ Balances as of January 1, 1,813,938 1,733,869 New issues/placements - - Accrued interest at effective interés rate 4,482 3,947 Readjustments accrued by UF or exchange rate 68,403 70,550 Others 23,874 5,572 Balances as of December 31, 1,910,697 1,813,938 </t>
        </is>
      </c>
    </row>
  </sheetData>
  <mergeCells count="1">
    <mergeCell ref="A1:A2"/>
  </mergeCells>
  <pageMargins left="0.75" right="0.75" top="1" bottom="1" header="0.5" footer="0.5"/>
</worksheet>
</file>

<file path=xl/worksheets/sheet2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7" customWidth="1" min="1" max="1"/>
    <col width="80" customWidth="1" min="2" max="2"/>
  </cols>
  <sheetData>
    <row r="1">
      <c r="A1" s="1" t="inlineStr">
        <is>
          <t>Provisions and Contingent Provisions</t>
        </is>
      </c>
      <c r="B1" s="2" t="inlineStr">
        <is>
          <t>12 Months Ended</t>
        </is>
      </c>
    </row>
    <row r="2">
      <c r="B2" s="2" t="inlineStr">
        <is>
          <t>Dec. 31, 2024</t>
        </is>
      </c>
    </row>
    <row r="3">
      <c r="A3" s="3" t="inlineStr">
        <is>
          <t>Provisions [abstract]</t>
        </is>
      </c>
      <c r="B3" s="4" t="inlineStr">
        <is>
          <t xml:space="preserve"> </t>
        </is>
      </c>
    </row>
    <row r="4">
      <c r="A4" s="4" t="inlineStr">
        <is>
          <t>Provisions and Contingent Provisions</t>
        </is>
      </c>
      <c r="B4" s="4" t="inlineStr">
        <is>
          <t xml:space="preserve">PROVISIONS AND CONTINGENT PROVISIONS As of December 31, 2024 and 2023, the composition is as follows: As of December 31, 2024 2023 MCh$ MCh$ Provisions for personnel salaries and expenses 73,543 81,907 Provisions for restructuring plans 4,325 – Provisions for lawsuits and litigations 3,928 4,504 Provision for loyalty programmes 38 38 Provision for operational risks 5,108 2,993 Provision for other contingencies 35,030 19,391 Provisions for mandatory dividends 600,330 148,921 Provision for interest of perpetual bonds 5,811 5,112 Provisions for contingent loan 18,389 21,105 Total 746,502 283,971 NOTE 19 - PROVISIONS AND CONTINGENT PROVISIONS, continued a. Below is the activity regarding provisions during the years ended December 31, 2024, 2023 and 2022: Personnel Restructuring plans Lawsuit and litigations Loyalty programme Operational risks Contingencies Mandatory Dividend Interest of Contingent loan Total MCh$ MCh$ MCh$ MCh$ MCh$ MCh$ MCh$ MCh$ MCh$ MCh$ Balances as of January 1, 2024 81,907 - 4,504 38 2,993 19,391 148,921 5,112 21,105 283,971 Provisions established 64,377 20,508 4,750 - 2,493 20,893 798,892 26,033 43,292 981,238 Application of provisions (72,541) (16,183) (3,159) - (378) (5,254) (347,483) (25,334) - (470,332) Provisions released (200) - (2,252) - - - - - (46,688) (49,140) Other - - 85 - - - - - 680 765 Balances as of December 31, 2024 73,543 4,325 3,928 38 5,108 35,030 600,330 5,811 18,389 746,502 Balances as of January 1, 2023 99,424 - 5,533 38 5,149 63,232 237,683 4,966 44,997 461,022 Provisions established 72,090 - 556 1,254 2,133 148,921 15,157 67,403 307,514 Application of provisions (72,840) - (1,585) (3,410) (45,974) (237,683) (15,011) (376,503) Provisions released (15,474) - - - - - - - (91,269) (106,743) Other (1,293) - - - - - - - (26) (1,319) Balances as of December 31, 2023 81,907 - 4,504 38 2,993 19,391 148,921 5,112 21,105 283,971 Balances as of January 1, 2022 109,001 - 3,035 38 1,578 52,205 252,740 4,995 40,357 463,949 Provisions established 121,779 - 2,963 - 4,053 24,365 237,683 30,523 110,211 531,577 Application of provisions (132,340) - (465) - (482) (13,338) (252,740) (30,552) - (429,917) Provisions released (1,748) - - - - - - - (105,687) (107,435) Other 2,732 - - - - - - - 116 2,848 Balances as of December 31, 2022 99,424 - 5,533 38 5,149 63,232 237,683 4,966 44,997 461,022 NOTE 19 - PROVISIONS AND CONTINGENT PROVISIONS, continued b. Provisions for personnel salaries and expenses includes: As of December 31, 2024 2023 MCh$ MCh$ Provision for short-term benefits 73,543 79,829 Provision for long-term benefits – 1,450 Provision for senioruty compensation – 585 Provision for other personnel benefits – 43 Total 73,543 81,907 c. Provisions for contingent loan risk Provision for contingent loan arise from contingent liabilities and loan commitments. ECL allowance related to contingent loan are included in ECL allowance in the income statements for the year. The contingent portfolio is presented in Note 24. An analysis of changes in the corresponding ECL allowance as of December 31, 2024 and 2023 is as follows: December 31, 2024 Stage 1 Stage 2 Stage 3 TOTAL MCh$ MCh$ MCh$ MCh$ ECL allowance at January 1, 2023 10,949 3,420 6,736 21,105 Transfer Transfers from stage 1 to stage 2 (1,207) 6,180 - 4,973 Transfers from stage 1 to stage 3 (43) - 685 642 Transfers from stage 2 to stage 3 - (1,342) 5,586 4,244 Transfers from stage 2 to stage 1 1,058 (7,000) - (5,942) Transfers from stage 3 to stage 2 - 4,447 (1,551) 2,896 Transfers from stage 3 to stage 1 - - - - Net changes of the exposure and modifications in credit risk (2,498) (1,362) (5,669) (9,529) Write-off - - - - Other adjustments - - - - At December 31, 2024 8,259 4,343 5,787 18,389 December 31, 2023 Stage 1 Stage 2 Stage 3 TOTAL MCh$ MCh$ MCh$ MCh$ ECL allowance at January 1, 2022 26,316 8,789 9,892 44,997 Transfer Transfers from stage 1 to stage 2 (2,645) 5,559 - 2,914 Transfers from stage 1 to stage 3 (142) - 1,241 1,099 Transfers from stage 2 to stage 3 - (2,471) 7,507 5,036 Transfers from stage 2 to stage 1 1,858 (9,253) - (7,395) Transfers from stage 3 to stage 2 - 2,187 (5,044) (2,857) Transfers from stage 3 to stage 1 3 - (213) (210) Net changes of the exposure and modifications in credit risk (14,442) (1,389) (6,647) (22,478) Write-off - - - - Other adjustments 1 (2) - (1) At December 31, 2023 10,949 3,420 6,736 21,105 </t>
        </is>
      </c>
    </row>
  </sheetData>
  <mergeCells count="1">
    <mergeCell ref="A1:A2"/>
  </mergeCells>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3" customWidth="1" min="1" max="1"/>
    <col width="80" customWidth="1" min="2" max="2"/>
  </cols>
  <sheetData>
    <row r="1">
      <c r="A1" s="1" t="inlineStr">
        <is>
          <t>Other Liabilities</t>
        </is>
      </c>
      <c r="B1" s="2" t="inlineStr">
        <is>
          <t>12 Months Ended</t>
        </is>
      </c>
    </row>
    <row r="2">
      <c r="B2" s="2" t="inlineStr">
        <is>
          <t>Dec. 31, 2024</t>
        </is>
      </c>
    </row>
    <row r="3">
      <c r="A3" s="3" t="inlineStr">
        <is>
          <t>Liabilities [abstract]</t>
        </is>
      </c>
      <c r="B3" s="4" t="inlineStr">
        <is>
          <t xml:space="preserve"> </t>
        </is>
      </c>
    </row>
    <row r="4">
      <c r="A4" s="4" t="inlineStr">
        <is>
          <t>Other Liabilities</t>
        </is>
      </c>
      <c r="B4" s="4" t="inlineStr">
        <is>
          <t>OTHER LIABILITIES The other liabilities line item is as follows: As of December 31, 2024 2023 MCh$ MCh$ Accounts and notes payable 323,010 312,882 Income received in advance 1,480 777 Macro-hedge valuation adjustment (1) 76,540 68,781 Guarantees received (margin accounts) (2) 1,832,345 1,081,226 Broker dealer and simultaneous transactions 24,130 36,819 Withholding VAT 28,140 44,861 Accounts payable insurance companies 7,072 7,869 In-progress operations 27,497 18,191 Deferred income 1,640 1,902 Other liabilities 91,056 110,346 Total 2,412,910 1,683,654 (1) Valuation balances of net assets and liabilities at market value subject to macro-hedging (2) 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t>
        </is>
      </c>
    </row>
  </sheetData>
  <mergeCells count="1">
    <mergeCell ref="A1:A2"/>
  </mergeCell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C57"/>
  <sheetViews>
    <sheetView workbookViewId="0">
      <selection activeCell="A1" sqref="A1"/>
    </sheetView>
  </sheetViews>
  <sheetFormatPr baseColWidth="8" defaultRowHeight="15"/>
  <cols>
    <col width="72" customWidth="1" min="1" max="1"/>
    <col width="14" customWidth="1" min="2" max="2"/>
    <col width="14" customWidth="1" min="3" max="3"/>
  </cols>
  <sheetData>
    <row r="1">
      <c r="A1" s="1" t="inlineStr">
        <is>
          <t>Consolidated Statements of Financial Position - CLP ($) $ in Millions</t>
        </is>
      </c>
      <c r="B1" s="2" t="inlineStr">
        <is>
          <t>Dec. 31, 2024</t>
        </is>
      </c>
      <c r="C1" s="2" t="inlineStr">
        <is>
          <t>Dec. 31, 2023</t>
        </is>
      </c>
    </row>
    <row r="2">
      <c r="A2" s="3" t="inlineStr">
        <is>
          <t>ASSETS</t>
        </is>
      </c>
      <c r="B2" s="4" t="inlineStr">
        <is>
          <t xml:space="preserve"> </t>
        </is>
      </c>
      <c r="C2" s="4" t="inlineStr">
        <is>
          <t xml:space="preserve"> </t>
        </is>
      </c>
    </row>
    <row r="3">
      <c r="A3" s="4" t="inlineStr">
        <is>
          <t>Cash and deposits in banks</t>
        </is>
      </c>
      <c r="B3" s="6" t="n">
        <v>2695560</v>
      </c>
      <c r="C3" s="6" t="n">
        <v>2723282</v>
      </c>
    </row>
    <row r="4">
      <c r="A4" s="4" t="inlineStr">
        <is>
          <t>Cash items in process of collection</t>
        </is>
      </c>
      <c r="B4" s="5" t="n">
        <v>572552</v>
      </c>
      <c r="C4" s="5" t="n">
        <v>812524</v>
      </c>
    </row>
    <row r="5">
      <c r="A5" s="4" t="inlineStr">
        <is>
          <t>Financial assets for trading at fair value through profit and loss</t>
        </is>
      </c>
      <c r="B5" s="5" t="n">
        <v>12639097</v>
      </c>
      <c r="C5" s="5" t="n">
        <v>10217794</v>
      </c>
    </row>
    <row r="6">
      <c r="A6" s="4" t="inlineStr">
        <is>
          <t>Financial derivative contracts</t>
        </is>
      </c>
      <c r="B6" s="5" t="n">
        <v>12309770</v>
      </c>
      <c r="C6" s="5" t="n">
        <v>10119486</v>
      </c>
    </row>
    <row r="7">
      <c r="A7" s="4" t="inlineStr">
        <is>
          <t>Debt financial instruments</t>
        </is>
      </c>
      <c r="B7" s="5" t="n">
        <v>329327</v>
      </c>
      <c r="C7" s="5" t="n">
        <v>98308</v>
      </c>
    </row>
    <row r="8">
      <c r="A8" s="4" t="inlineStr">
        <is>
          <t>Financial assets at fair value through other comprehensive income</t>
        </is>
      </c>
      <c r="B8" s="5" t="n">
        <v>2762388</v>
      </c>
      <c r="C8" s="5" t="n">
        <v>4641282</v>
      </c>
    </row>
    <row r="9">
      <c r="A9" s="4" t="inlineStr">
        <is>
          <t>Debt financial instrument</t>
        </is>
      </c>
      <c r="B9" s="5" t="n">
        <v>2687485</v>
      </c>
      <c r="C9" s="5" t="n">
        <v>4536025</v>
      </c>
    </row>
    <row r="10">
      <c r="A10" s="4" t="inlineStr">
        <is>
          <t>Other financial instruments</t>
        </is>
      </c>
      <c r="B10" s="5" t="n">
        <v>74903</v>
      </c>
      <c r="C10" s="5" t="n">
        <v>105257</v>
      </c>
    </row>
    <row r="11">
      <c r="A11" s="4" t="inlineStr">
        <is>
          <t>Financial derivative contracts for hedge accounting</t>
        </is>
      </c>
      <c r="B11" s="5" t="n">
        <v>843628</v>
      </c>
      <c r="C11" s="5" t="n">
        <v>605529</v>
      </c>
    </row>
    <row r="12">
      <c r="A12" s="4" t="inlineStr">
        <is>
          <t>Financial assets at amortised cost</t>
        </is>
      </c>
      <c r="B12" s="5" t="n">
        <v>45460246</v>
      </c>
      <c r="C12" s="5" t="n">
        <v>47838790</v>
      </c>
    </row>
    <row r="13">
      <c r="A13" s="4" t="inlineStr">
        <is>
          <t>Rights under repurchase agreements</t>
        </is>
      </c>
      <c r="B13" s="5" t="n">
        <v>153087</v>
      </c>
      <c r="C13" s="5" t="n">
        <v>0</v>
      </c>
    </row>
    <row r="14">
      <c r="A14" s="4" t="inlineStr">
        <is>
          <t>Debt financial instruments</t>
        </is>
      </c>
      <c r="B14" s="5" t="n">
        <v>5176005</v>
      </c>
      <c r="C14" s="5" t="n">
        <v>8176895</v>
      </c>
    </row>
    <row r="15">
      <c r="A15" s="4" t="inlineStr">
        <is>
          <t>Interbank loans</t>
        </is>
      </c>
      <c r="B15" s="5" t="n">
        <v>31282</v>
      </c>
      <c r="C15" s="5" t="n">
        <v>68438</v>
      </c>
    </row>
    <row r="16">
      <c r="A16" s="4" t="inlineStr">
        <is>
          <t>Loans and account receivable from customers</t>
        </is>
      </c>
      <c r="B16" s="5" t="n">
        <v>40099872</v>
      </c>
      <c r="C16" s="5" t="n">
        <v>39593457</v>
      </c>
    </row>
    <row r="17">
      <c r="A17" s="4" t="inlineStr">
        <is>
          <t>Investments in associates and other companies</t>
        </is>
      </c>
      <c r="B17" s="5" t="n">
        <v>59785</v>
      </c>
      <c r="C17" s="5" t="n">
        <v>55284</v>
      </c>
    </row>
    <row r="18">
      <c r="A18" s="4" t="inlineStr">
        <is>
          <t>Intangible assets</t>
        </is>
      </c>
      <c r="B18" s="5" t="n">
        <v>88669</v>
      </c>
      <c r="C18" s="5" t="n">
        <v>97551</v>
      </c>
    </row>
    <row r="19">
      <c r="A19" s="4" t="inlineStr">
        <is>
          <t>Property, plant, and equipment</t>
        </is>
      </c>
      <c r="B19" s="5" t="n">
        <v>251846</v>
      </c>
      <c r="C19" s="5" t="n">
        <v>251823</v>
      </c>
    </row>
    <row r="20">
      <c r="A20" s="4" t="inlineStr">
        <is>
          <t>Right of use assets</t>
        </is>
      </c>
      <c r="B20" s="5" t="n">
        <v>60792</v>
      </c>
      <c r="C20" s="5" t="n">
        <v>100449</v>
      </c>
    </row>
    <row r="21">
      <c r="A21" s="4" t="inlineStr">
        <is>
          <t>Current taxes</t>
        </is>
      </c>
      <c r="B21" s="5" t="n">
        <v>60</v>
      </c>
      <c r="C21" s="5" t="n">
        <v>146</v>
      </c>
    </row>
    <row r="22">
      <c r="A22" s="4" t="inlineStr">
        <is>
          <t>Deferred taxes</t>
        </is>
      </c>
      <c r="B22" s="5" t="n">
        <v>361256</v>
      </c>
      <c r="C22" s="5" t="n">
        <v>339086</v>
      </c>
    </row>
    <row r="23">
      <c r="A23" s="4" t="inlineStr">
        <is>
          <t>Other assets</t>
        </is>
      </c>
      <c r="B23" s="5" t="n">
        <v>2535775</v>
      </c>
      <c r="C23" s="5" t="n">
        <v>3046607</v>
      </c>
    </row>
    <row r="24">
      <c r="A24" s="4" t="inlineStr">
        <is>
          <t>Non-current assets and disposal groups for sale</t>
        </is>
      </c>
      <c r="B24" s="5" t="n">
        <v>71629</v>
      </c>
      <c r="C24" s="5" t="n">
        <v>51445</v>
      </c>
    </row>
    <row r="25">
      <c r="A25" s="4" t="inlineStr">
        <is>
          <t>TOTAL ASSETS</t>
        </is>
      </c>
      <c r="B25" s="5" t="n">
        <v>68403283</v>
      </c>
      <c r="C25" s="5" t="n">
        <v>70781592</v>
      </c>
    </row>
    <row r="26">
      <c r="A26" s="3" t="inlineStr">
        <is>
          <t>LIABILITIES</t>
        </is>
      </c>
      <c r="B26" s="4" t="inlineStr">
        <is>
          <t xml:space="preserve"> </t>
        </is>
      </c>
      <c r="C26" s="4" t="inlineStr">
        <is>
          <t xml:space="preserve"> </t>
        </is>
      </c>
    </row>
    <row r="27">
      <c r="A27" s="4" t="inlineStr">
        <is>
          <t>Cash items in process of being cleared</t>
        </is>
      </c>
      <c r="B27" s="5" t="n">
        <v>497110</v>
      </c>
      <c r="C27" s="5" t="n">
        <v>775082</v>
      </c>
    </row>
    <row r="28">
      <c r="A28" s="4" t="inlineStr">
        <is>
          <t>Financial liabilities for trading at fair value through profit and loss</t>
        </is>
      </c>
      <c r="B28" s="5" t="n">
        <v>12155024</v>
      </c>
      <c r="C28" s="5" t="n">
        <v>9521575</v>
      </c>
    </row>
    <row r="29">
      <c r="A29" s="4" t="inlineStr">
        <is>
          <t>Financial derivative contracts</t>
        </is>
      </c>
      <c r="B29" s="5" t="n">
        <v>12155024</v>
      </c>
      <c r="C29" s="5" t="n">
        <v>9521575</v>
      </c>
    </row>
    <row r="30">
      <c r="A30" s="4" t="inlineStr">
        <is>
          <t>Financial derivative contracts for accounting hedges</t>
        </is>
      </c>
      <c r="B30" s="5" t="n">
        <v>898394</v>
      </c>
      <c r="C30" s="5" t="n">
        <v>2466767</v>
      </c>
    </row>
    <row r="31">
      <c r="A31" s="4" t="inlineStr">
        <is>
          <t>Financial liabilities at amortised cost</t>
        </is>
      </c>
      <c r="B31" s="5" t="n">
        <v>44307585</v>
      </c>
      <c r="C31" s="5" t="n">
        <v>48622169</v>
      </c>
    </row>
    <row r="32">
      <c r="A32" s="4" t="inlineStr">
        <is>
          <t>Deposits and other demand liabilities</t>
        </is>
      </c>
      <c r="B32" s="5" t="n">
        <v>14260609</v>
      </c>
      <c r="C32" s="5" t="n">
        <v>13537826</v>
      </c>
    </row>
    <row r="33">
      <c r="A33" s="4" t="inlineStr">
        <is>
          <t>Time deposits and other time liabilities</t>
        </is>
      </c>
      <c r="B33" s="5" t="n">
        <v>17098625</v>
      </c>
      <c r="C33" s="5" t="n">
        <v>16137942</v>
      </c>
    </row>
    <row r="34">
      <c r="A34" s="4" t="inlineStr">
        <is>
          <t>Obligations under repurchase agreements</t>
        </is>
      </c>
      <c r="B34" s="5" t="n">
        <v>276588</v>
      </c>
      <c r="C34" s="5" t="n">
        <v>282584</v>
      </c>
    </row>
    <row r="35">
      <c r="A35" s="4" t="inlineStr">
        <is>
          <t>Interbank borrowings</t>
        </is>
      </c>
      <c r="B35" s="5" t="n">
        <v>4337947</v>
      </c>
      <c r="C35" s="5" t="n">
        <v>10366499</v>
      </c>
    </row>
    <row r="36">
      <c r="A36" s="4" t="inlineStr">
        <is>
          <t>Issued debt instruments</t>
        </is>
      </c>
      <c r="B36" s="5" t="n">
        <v>8133275</v>
      </c>
      <c r="C36" s="5" t="n">
        <v>8001045</v>
      </c>
    </row>
    <row r="37">
      <c r="A37" s="4" t="inlineStr">
        <is>
          <t>Other financial liabilities</t>
        </is>
      </c>
      <c r="B37" s="5" t="n">
        <v>200541</v>
      </c>
      <c r="C37" s="5" t="n">
        <v>296273</v>
      </c>
    </row>
    <row r="38">
      <c r="A38" s="4" t="inlineStr">
        <is>
          <t>Lease liabilities</t>
        </is>
      </c>
      <c r="B38" s="5" t="n">
        <v>66882</v>
      </c>
      <c r="C38" s="5" t="n">
        <v>104516</v>
      </c>
    </row>
    <row r="39">
      <c r="A39" s="4" t="inlineStr">
        <is>
          <t>Regulatory capital financial instruments</t>
        </is>
      </c>
      <c r="B39" s="5" t="n">
        <v>1910697</v>
      </c>
      <c r="C39" s="5" t="n">
        <v>1813938</v>
      </c>
    </row>
    <row r="40">
      <c r="A40" s="4" t="inlineStr">
        <is>
          <t>Provisions</t>
        </is>
      </c>
      <c r="B40" s="5" t="n">
        <v>746502</v>
      </c>
      <c r="C40" s="5" t="n">
        <v>283971</v>
      </c>
    </row>
    <row r="41">
      <c r="A41" s="4" t="inlineStr">
        <is>
          <t>Current taxes</t>
        </is>
      </c>
      <c r="B41" s="5" t="n">
        <v>48548</v>
      </c>
      <c r="C41" s="5" t="n">
        <v>163878</v>
      </c>
    </row>
    <row r="42">
      <c r="A42" s="4" t="inlineStr">
        <is>
          <t>Deferred taxes</t>
        </is>
      </c>
      <c r="B42" s="5" t="n">
        <v>676</v>
      </c>
      <c r="C42" s="5" t="n">
        <v>3547</v>
      </c>
    </row>
    <row r="43">
      <c r="A43" s="4" t="inlineStr">
        <is>
          <t>Other liabilities</t>
        </is>
      </c>
      <c r="B43" s="5" t="n">
        <v>2412910</v>
      </c>
      <c r="C43" s="5" t="n">
        <v>1683654</v>
      </c>
    </row>
    <row r="44">
      <c r="A44" s="4" t="inlineStr">
        <is>
          <t>TOTAL LIABILITIES</t>
        </is>
      </c>
      <c r="B44" s="5" t="n">
        <v>63044328</v>
      </c>
      <c r="C44" s="5" t="n">
        <v>65439097</v>
      </c>
    </row>
    <row r="45">
      <c r="A45" s="3" t="inlineStr">
        <is>
          <t>EQUITY</t>
        </is>
      </c>
      <c r="B45" s="4" t="inlineStr">
        <is>
          <t xml:space="preserve"> </t>
        </is>
      </c>
      <c r="C45" s="4" t="inlineStr">
        <is>
          <t xml:space="preserve"> </t>
        </is>
      </c>
    </row>
    <row r="46">
      <c r="A46" s="4" t="inlineStr">
        <is>
          <t>Attributable to the shareholders of the Bank:</t>
        </is>
      </c>
      <c r="B46" s="5" t="n">
        <v>5254561</v>
      </c>
      <c r="C46" s="5" t="n">
        <v>5217760</v>
      </c>
    </row>
    <row r="47">
      <c r="A47" s="4" t="inlineStr">
        <is>
          <t>Capital</t>
        </is>
      </c>
      <c r="B47" s="5" t="n">
        <v>891303</v>
      </c>
      <c r="C47" s="5" t="n">
        <v>891303</v>
      </c>
    </row>
    <row r="48">
      <c r="A48" s="4" t="inlineStr">
        <is>
          <t>Reserves</t>
        </is>
      </c>
      <c r="B48" s="5" t="n">
        <v>3277876</v>
      </c>
      <c r="C48" s="5" t="n">
        <v>3160610</v>
      </c>
    </row>
    <row r="49">
      <c r="A49" s="4" t="inlineStr">
        <is>
          <t>Valuation adjustments</t>
        </is>
      </c>
      <c r="B49" s="5" t="n">
        <v>-107174</v>
      </c>
      <c r="C49" s="5" t="n">
        <v>-5242</v>
      </c>
    </row>
    <row r="50">
      <c r="A50" s="4" t="inlineStr">
        <is>
          <t>Others equity instruments issued other than capital</t>
        </is>
      </c>
      <c r="B50" s="5" t="n">
        <v>693382</v>
      </c>
      <c r="C50" s="5" t="n">
        <v>608721</v>
      </c>
    </row>
    <row r="51">
      <c r="A51" s="4" t="inlineStr">
        <is>
          <t>Retained earnings</t>
        </is>
      </c>
      <c r="B51" s="5" t="n">
        <v>499174</v>
      </c>
      <c r="C51" s="5" t="n">
        <v>562368</v>
      </c>
    </row>
    <row r="52">
      <c r="A52" s="4" t="inlineStr">
        <is>
          <t>Retained earnings from prior years</t>
        </is>
      </c>
      <c r="B52" s="5" t="n">
        <v>246540</v>
      </c>
      <c r="C52" s="5" t="n">
        <v>131862</v>
      </c>
    </row>
    <row r="53">
      <c r="A53" s="4" t="inlineStr">
        <is>
          <t>Income for the year</t>
        </is>
      </c>
      <c r="B53" s="5" t="n">
        <v>852964</v>
      </c>
      <c r="C53" s="5" t="n">
        <v>579427</v>
      </c>
    </row>
    <row r="54">
      <c r="A54" s="4" t="inlineStr">
        <is>
          <t>Minus: Provision for mandatory dividends</t>
        </is>
      </c>
      <c r="B54" s="5" t="n">
        <v>-600330</v>
      </c>
      <c r="C54" s="5" t="n">
        <v>-148921</v>
      </c>
    </row>
    <row r="55">
      <c r="A55" s="4" t="inlineStr">
        <is>
          <t>Non-controlling interest</t>
        </is>
      </c>
      <c r="B55" s="5" t="n">
        <v>104394</v>
      </c>
      <c r="C55" s="5" t="n">
        <v>124735</v>
      </c>
    </row>
    <row r="56">
      <c r="A56" s="4" t="inlineStr">
        <is>
          <t>TOTAL EQUITY</t>
        </is>
      </c>
      <c r="B56" s="5" t="n">
        <v>5358955</v>
      </c>
      <c r="C56" s="5" t="n">
        <v>5342495</v>
      </c>
    </row>
    <row r="57">
      <c r="A57" s="4" t="inlineStr">
        <is>
          <t>TOTAL LIABILITIES AND EQUITY</t>
        </is>
      </c>
      <c r="B57" s="6" t="n">
        <v>68403283</v>
      </c>
      <c r="C57" s="6" t="n">
        <v>70781592</v>
      </c>
    </row>
  </sheetData>
  <pageMargins left="0.75" right="0.75" top="1" bottom="1" header="0.5" footer="0.5"/>
</worksheet>
</file>

<file path=xl/worksheets/sheet3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5" customWidth="1" min="1" max="1"/>
    <col width="80" customWidth="1" min="2" max="2"/>
  </cols>
  <sheetData>
    <row r="1">
      <c r="A1" s="1" t="inlineStr">
        <is>
          <t>Equity</t>
        </is>
      </c>
      <c r="B1" s="2" t="inlineStr">
        <is>
          <t>12 Months Ended</t>
        </is>
      </c>
    </row>
    <row r="2">
      <c r="B2" s="2" t="inlineStr">
        <is>
          <t>Dec. 31, 2024</t>
        </is>
      </c>
    </row>
    <row r="3">
      <c r="A3" s="3" t="inlineStr">
        <is>
          <t>Disclosure Of Share Capital, Reserves And Other Equity Interest [Abstract]</t>
        </is>
      </c>
      <c r="B3" s="4" t="inlineStr">
        <is>
          <t xml:space="preserve"> </t>
        </is>
      </c>
    </row>
    <row r="4">
      <c r="A4" s="4" t="inlineStr">
        <is>
          <t>Equity</t>
        </is>
      </c>
      <c r="B4" s="4" t="inlineStr">
        <is>
          <t xml:space="preserve">EQUITY a. Capital As of December 31, 2024 and 2023 the Bank had 188,446,126,794 shares outstanding, all of which are subscribed for and paid in full, amounting to Ch$ 891,303 million. All shares have the same rights and have no preferences or restrictions. The activity with respect to shares during 2024, 2024 and 2023 was as follows: SHARES As of December 31, 2024 2023 2022 Issued as of January 1 188,446,126,794 188,446,126,794 188,446,126,794 Issuance of paid shares - - - Issuance of outstanding shares - - - Stock options exercised - - - Issued as of December 31, 188,446,126,794 188,446,126,794 188,446,126,794 As of December 31, 2024, 2023 and 2022 the Bank does not have any of its own shares in treasury, nor do any of the consolidated companies. As of December 31, 2024, the shareholder composition was as follows: Corporate Name or Shareholder’s Name Shares ADRs (*) Total % of Santander Chile Holding S.A. 66,822,519,695 - 66,822,519,695 35.46 % Teatinos Siglo XXI Inversiones S.A. 59,770,481,573 - 59,770,481,573 31.72 % The Bank of New York Mellon 10,622,438,071 10,622,438,071 5.64 % Bancos por cuenta de terceros 16,842,708,565 - 16,842,708,565 8.94 % AFP por cuentas de terceros 20,794,099,878 - 20,794,099,878 11.03 % Corredoras de bolsa por cuenta de terceros 5,276,952,871 - 5,276,952,871 2.80 % Otros accionistas minoritarios 8,316,926,141 - 8,316,926,141 4.41 % Total 177,823,688,723 10,622,438,071 188,446,126,794 100.00 % (*) American Depository Receipts (ADR) are certificates issued by a U.S. commercial bank to be traded on the U.S. securities markets. As of December 31, 2023, the shareholder composition was as follows: Corporate Name or Shareholder’s Name Shares ADRs (*) Total % of Santander Chile Holding S.A. 66,822,519,695 - 66,822,519,695 35.46 % Teatinos Siglo XXI Inversiones S.A. 59,770,481,573 - 59,770,481,573 31.72 % The Bank New York Mellon - 12,799,964,871 12,799,964,871 6.79 % Banks on behalf of third parties 19,416,795,808 - 19,416,795,808 10.30 % Pension funds (AFP) on behalf of third parties 18,392,349,767 - 18,392,349,767 9.76 % Stock brokers on behalf of third parties 5,029,151,233 - 5,029,151,233 2.67 % Other minority holders 6,214,863,847 - 6,214,863,847 3.30 % Total 175,646,161,923 12,799,964,871 188,446,126,794 100.00 % (*) American Depository Receipts (ADR) are certificates issued by a U.S. commercial bank to be traded on the U.S. securities markets. NOTE 21 - EQUITY, continued As of December 31, 2022, the shareholder composition was as follows: Corporate Name or Shareholder’s Name Shares ADRs (*) Total % of Santander Chile Holding S.A. 66,822,519,695 - 66,822,519,695 35.46 % Teatinos Siglo XXI Inversiones S.A. 59,770,481,573 - 59,770,481,573 31.72 % The Bank New York Mellon - 19,845,850,871 19,845,850,871 10.53 % Banks on behalf of third parties 16,841,385,216 - 16,841,385,216 8.94 % Pension funds (AFP) on behalf of third parties 13,742,809,166 - 13,742,809,166 7.29 % Stock brokers on behalf of third parties 6,122,497,451 - 6,122,497,451 3.25 % Other minority holders 5,300,582,822 - 5,300,582,822 2.81 % Total 168,600,275,923 19,845,850,871 188,446,126,794 100.00 % (*) American Depository Receipts (ADR) are certificates issued by a U.S. commercial bank to be traded on the U.S. securities markets. b. Dividends The distribution of dividends is detailed in the Consolidated Statements of Changes in Equity. c. As of December 31, 2024, 2023 and 2022 the basic and diluted earnings per share were as follows: As of December 31, 2024 2023 2022 MCh$ MCh$ MCh$ a) Basic earnings per share Total attributable to the shareholders of the Bank 852,964 579,427 792,276 Weighted average number of outstanding shares 188,446,126,794 188,446,126,794 188,446,126,794 Basic earnings per share (in Ch$) 4.526 3.075 4.204 Basic earnings per share from continuing operations (in Ch$) 4.526 3.075 4.204 Basic earnings per share from discontinued operations (in Ch$) - - - b) Diluted earnings per share Total attributable to the shareholders of the Bank 852,964 579,427 792,276 Weighted average number of outstanding shares 188,446,126,794 188,446,126,794 188,446,126,794 Adjusted number of shares 188,446,126,794 188,446,126,794 188,446,126,794 Diluted earnings per share (in Ch$) 4.526 3.075 4.204 Diluted earnings per share from continuing operations (in Ch$) 4.526 3.075 4.204 Diluted earnings per share from discontinued operations (in Ch$) - - - As of December 31, 2023, 2022 and 2021 the Bank does not own instruments with dilutive effects. NOTE 21 - EQUITY, continued d. Other comprehensive income from available for sale investments and cash flow hedges: For the years ended December 31, 2024 2023 2022 MCh$ MCh$ MCh$ Debt instruments at FVOCI As of January 1, (89,748) (109,392) (112,223) Gain (losses) on the re-measurement of debt instruments at FVOCI, before tax 67,968 145,257 23,004 Recycling from other comprehensive income to income for the year - - - Net realized gains (45,381) (125,613) (20,173) Subtotals 22,587 19,644 2,831 Total (67,161) (89,748) (109,392) Cash flow hedges As of January 1, 84,416 (118,838) (373,581) Gains (losses) on the re-measurement of cash flow hedges, before tax (126,880) 243,366 298,029 Recycling adjustments on cash flow hedges, before tax (35,337) (40,112) (43,286) Amounts removed from equity and included in carrying amount of non-financial asset (liability) which acquisition or incurrence was hedged as a highly probable transaction - - - Subtotals (162,217) 203,254 254,743 Total (77,801) 84,416 (118,838) Other comprehensive income, before taxes (144,962) (5,332) (228,230) Income tax related to other comprehensive income components Income tax relating to debt instruments at FVOCI 18,133 24,231 29,536 Income tax relating to cash flow hedges 21,006 (22,792) 32,086 Total 39,139 1,439 61,622 Other comprehensive income, net of tax (105,823) (3,893) (166,608) Attributable to: Shareholders of the Bank (107,174) (5,242) (167,147) Non-controlling interest 1,351 1,349 539 The Bank expects that the results included in “Other comprehensive income” will be reclassified to profit or loss when the specific conditions have been met. e. Other equity instruments issued other than capital As of December 31, 2024 and 2023 the balance of the perpetual bonds was as follow: As of December 31, 2024 2023 MCh$ MCh$ Perpetual bond 693,382 608,721 Totals 693,382 608,721 The perpetual bonds were issued on October 2021. NOTE 21 - EQUITY, continued Debts classified as current are either demand obligations or will mature in one year or less. All other debts are classified as non-current. The Bank’s debts, both current and non-current, are summarised below: As of December 31, 2024 As of December 31, 2023 Current Non-current Total Current Non-current Total MCh$ MCh$ MCh$ MCh$ MCh$ MCh$ Perpetual bonds - 693,382 693,382 - 608,721 608,721 Total - 693,382 693,382 - 608,721 608,721 The detail of perpetual bonds is as follows: As of December 31, 2024 2023 MCh$ MCh$ US$ Bonds 693,382 608,721 Total 693,382 608,721 The terms of the perpetual bonds were as follows: Series Currency Amount Terms (years) Interest Rate Issuance Principal Maturity AT1 Bond USD 700,000,000 - 4.63 10-21-2021 700,000,000 - Total USD 700,000,000 700,000,000 During 2024 and 2023, no partial bond repurchases have been made. The movement of the balance of regulatory capital financial instruments issued as of December 31, 2024 and 2023, is as follows: 2024 2023 2022 MCh$ MCh$ MCh$ Balances as of January 01, 608,721 590,247 598,136 New issuances - - Accrued inflation adjustment due to UF 115,480 - (7,889) Other movements (discounts, hedges) (30,819) 18,474 - Balances as of December 31, 693,382 608,721 590,247 </t>
        </is>
      </c>
    </row>
  </sheetData>
  <mergeCells count="1">
    <mergeCell ref="A1:A2"/>
  </mergeCells>
  <pageMargins left="0.75" right="0.75" top="1" bottom="1" header="0.5" footer="0.5"/>
</worksheet>
</file>

<file path=xl/worksheets/sheet3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6" customWidth="1" min="1" max="1"/>
    <col width="80" customWidth="1" min="2" max="2"/>
  </cols>
  <sheetData>
    <row r="1">
      <c r="A1" s="1" t="inlineStr">
        <is>
          <t>Non-Controlling Interest</t>
        </is>
      </c>
      <c r="B1" s="2" t="inlineStr">
        <is>
          <t>12 Months Ended</t>
        </is>
      </c>
    </row>
    <row r="2">
      <c r="B2" s="2" t="inlineStr">
        <is>
          <t>Dec. 31, 2024</t>
        </is>
      </c>
    </row>
    <row r="3">
      <c r="A3" s="3" t="inlineStr">
        <is>
          <t>Non-Controlling Interest [Abstract]</t>
        </is>
      </c>
      <c r="B3" s="4" t="inlineStr">
        <is>
          <t xml:space="preserve"> </t>
        </is>
      </c>
    </row>
    <row r="4">
      <c r="A4" s="4" t="inlineStr">
        <is>
          <t>Non-Controlling Interest</t>
        </is>
      </c>
      <c r="B4" s="4" t="inlineStr">
        <is>
          <t xml:space="preserve">NON-CONTROLLING INTEREST The non-controlling interest included in the equity and the income from the Bank’s subsidiaries is summarised as follows: Other comprehensive income As of December 31, 2024 Non- Equity Income Debt instruments Deferred tax Total other Comprehensive % MCh$ MCh$ MCh$ MCh$ MCh$ MCh$ Subsidiaries Santander Corredora de Seguros Limitada 0.25 51 5 - - - 5 Santander Corredores de Bolsa Limitada 49.00 29,595 2,036 3 (1) 2 2,038 Santander Asesorías Financieras Limitada 0.97 117 82 - - - 82 Santander S.A. Sociedad Securitizadora 0.36 1 - - - - - Klare Corredora de Seguros S.A. 49.90 - (975) - - - (975) Santander Consumer Chile S.A. 49.00 62,353 4,932 - - - 4,932 Subtotal 92,117 6,080 3 (1) 2 6,082 Santander Gestión de Recaudación y Cobranzas Limitada 100.00 8,986 468 - - - 468 Bansa Santander S.A. 100.00 - 727 - - - 727 Multiplica Spa 100.00 2,026 (503) (503) PagoNXT Trade Chile SpA 100.00 1,265 114 - - - 114 Subtotal 12,277 806 - - - 806 Total 104,394 6,886 3 (1) 2 6,888 Other comprehensive income As of December 31, 2023 Non- Equity Income Debt instruments Deferred tax Total other Comprehensive % MCh$ MCh$ MCh$ MCh$ MCh$ MCh$ Subsidiaries Santander Corredora de Seguros Limitada 0.25 45 21 - - - 21 Santander Corredores de Bolsa Limitada 49.00 27,557 2,050 1,109 (299) 810 2,860 Santander Asesorías Financieras Limitada 0.97 35 31 - - - 31 Santander S.A. Sociedad Securitizadora 0.36 2 (1) - - - (1) Klare Corredora de Seguros S.A. 49.90 (858) (1,213) - - - (1,213) Santander Consumer Chile S.A. 49.00 57,420 8,148 - - - 8,148 Subtotal 84,201 9,036 1,109 (299) 810 9,846 Santander Gestión de Recaudación y Cobranzas Limitada 100.00 8,518 1,530 - - - 1,530 Bansa Santander S.A. 100.00 28,336 4,087 - - - 4,087 Multiplica Spa 100.00 2,529 (682) - - - (682) PagoNXT Trade Chile SpA 100.00 1,151 439 439 Subtotal 40,534 5,374 - - - 5,374 Total 124,735 14,410 1,109 (299) 810 15,220 NOTE 22 - NON-CONTROLLING INTEREST, continued Other comprehensive income As of December 31, 2022 Non-controlling Equity Income Debt instruments Deferred tax Total other Comprehensive % MCh$ MCh$ MCh$ MCh$ MCh$ MCh$ Subsidiaries Santander Corredora de Seguros Limitada 0.25 201 21 - - - 21 Santander Corredores de Bolsa Limitada 49.41 24,725 1,762 (32) 9 (23) 1,739 Santander Asesorías Financieras Limitada 0.97 561 47 - - - 47 Santander S.A. Sociedad Securitizadora 0.36 3 (1) - - - (1) Klare Corredora de Seguros S.A. 49.90 356 (1,277) - - - (1,277) Santander Consumer Chile S.A. 49.00 49,269 10,193 - - - 10,193 Subtotal 75,115 10,745 (32) 9 (23) 10,722 Santander Gestión de Recaudación y Cobranzas Limitada 100.00 6,988 2,168 - - - 2,168 Bansa Santander S.A. 100.00 24,250 3,239 - - - 3,239 Multiplica Spa 100.00 3,211 (946) - - - (946) Subtotal 34,449 4,461 - - - 4,461 Total 109,564 15,206 (32) 9 (23) 15,183 The overview of the financial information of the subsidiaries included in the consolidation of the Bank that possess non-controlling interests is as follows, which does not include consolidation or conforming accounting policy adjustments: As of December 31, 2024 2023 2022 Assets Liabilities Capital Net Assets Liabilities Capital Net Assets Liabilities Capital Net MCh$ MCh$ MCh$ MCh$ MCh$ MCh$ MCh$ MCh$ MCh$ MCh$ MCh$ MCh$ Santander Corredora de Seguros Limitada 32,876 12,878 17,861 2,137 31,758 13,895 9,576 8,287 92,541 13,093 71,121 8,327 Santander Corredores de Bolsa Limitada 92,155 31,758 56,243 4,154 99,325 43,087 52,054 4,184 321,411 270,952 46,863 3,596 Santander Asesorias Financieras Limitada 15,295 3,205 3,582 8,508 5,023 1,442 354 3,227 60,640 2,725 53,082 4,833 Santander S.A. Sociedad Securitizadora 722 326 534 (138) 879 345 709 (175) 1,107 398 857 (148) Klare Corredora de Seguros S.A. — — 1,955 (1,955) 1,891 3,610 713 (2,432) 2,153 1,440 3,272 (2,559) Santander Consumer Chile S.A. 1,049,387 922,136 117,183 10,068 923,790 806,607 100,555 16,628 884,701 784,146 79,755 20,800 Santander Gestión de Recaudación y Cobranzas Ltda. 11,429 2,443 8,518 468 11,273 2,755 6,988 1,530 8,037 1,049 4,820 2,168 Bansa Santander S.A. — — (727) 727 292,937 264,601 24,249 4,087 213,661 189,411 21,011 3,239 Multiplica Spa 2,883 857 2,529 (503) 3,518 989 3,211 (682) 4,337 1,126 4,157 (946) PagoNXT Trade Chile SpA 2,382 1,117 1,151 114 2,290 1,139 712 439 - - - - Total 1,207,129 974,720 208,829 23,580 1,372,684 1,138,470 199,121 35,093 1,588,588 1,264,340 284,938 39,310 </t>
        </is>
      </c>
    </row>
  </sheetData>
  <mergeCells count="1">
    <mergeCell ref="A1:A2"/>
  </mergeCells>
  <pageMargins left="0.75" right="0.75" top="1" bottom="1" header="0.5" footer="0.5"/>
</worksheet>
</file>

<file path=xl/worksheets/sheet3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Maturity of Financial Assets and Liabilities</t>
        </is>
      </c>
      <c r="B1" s="2" t="inlineStr">
        <is>
          <t>12 Months Ended</t>
        </is>
      </c>
    </row>
    <row r="2">
      <c r="B2" s="2" t="inlineStr">
        <is>
          <t>Dec. 31, 2024</t>
        </is>
      </c>
    </row>
    <row r="3">
      <c r="A3" s="3" t="inlineStr">
        <is>
          <t>Disclosure of maturity analysis for derivative financial liabilities [abstract]</t>
        </is>
      </c>
      <c r="B3" s="4" t="inlineStr">
        <is>
          <t xml:space="preserve"> </t>
        </is>
      </c>
    </row>
    <row r="4">
      <c r="A4" s="4" t="inlineStr">
        <is>
          <t>Maturity of Financial Assets and Liabilities</t>
        </is>
      </c>
      <c r="B4" s="4" t="inlineStr">
        <is>
          <t>MATURITY OF FINANCIAL ASSETS AND LIABILITIES As of December 31, 2024 and 2023, the detail of the maturities of assets and liabilities is as follows: As of December 31, 2024 On Demand Up to 1 month Between 1 and 3 months Between 3 and 12 months Between 1 and 3 years Between 3 and 5 years More than 5 years Total MCh$ MCh$ MCh$ MCh$ MCh$ MCh$ MCh$ MCh$ Financial assets Cash and deposits in banks 2,695,560 - - - - - - 2,695,560 Cash items in process of collection 572,552 - - - - - - 572,552 Financial assets for trading at FVTPL Financial derivative contracts and hedge contracts (1) - 701,349 748,363 2,088,541 3,378,110 2,105,419 4,131,616 13,153,398 Debt financial instruments - - 642 - 139,231 108,429 81,025 329,327 Financial assets at FVOCI Debt financial instruments - 696,961 204 504,208 370,657 426,511 688,944 2,687,485 Other financial instruments 391 2,687 5,374 20,967 27,253 3,689 15,706 76,067 Financial assets at amortised cost (2) Rights under repurchase agreements - 153,135 - - - - - 153,135 Debt financial instruments - - - - 639,842 4,252,887 284,350 5,177,079 Interbank loans 30 31,170 82 - - - - 31,282 Loans and account receivable from customers 797,619 3,457,842 3,065,963 5,530,713 8,692,531 4,710,139 15,037,754 41,292,561 Guarantee deposits (margin accounts) 1,847,101 - - - - - - 1,847,101 Total financial assets 5,913,253 5,043,144 3,820,628 8,144,429 13,247,624 11,607,074 20,239,395 68,015,547 Financial liabilities Cash items in process of being cleared 497,110 - - - - - - 497,110 Financial liabilities for trading at FVTPL - Financial derivative contracts and hedge contracts (1) - 572,712 722,143 1,914,050 3,734,434 2,067,825 4,042,254 13,053,418 Financial liabilities at amortised cost - Deposits and other demand liabilities 14,260,609 - - - - - - 14,260,609 Time deposits and other time liabilities 286,207 7,900,056 4,047,333 4,369,825 464,268 371 30,565 17,098,625 Obligations under repurchase agreements - 276,588 - - - - - 276,588 Interbank borrowings 44,803 482,959 368,147 2,469,277 868,932 - 103,829 4,337,947 Issued debt instruments (3) - 771,983 295,713 1,578,811 2,320,666 1,168,681 1,997,421 8,133,275 Other financial liabilities - 200,541 - - - - - 200,541 Lease liabilities - - - 12,685 24,210 15,583 14,404 66,882 Guarantees received (margin accounts) 1,832,345 - - - - - - 1,832,345 Total financial liabilities 16,921,074 10,204,839 5,433,336 10,344,648 7,412,510 3,252,460 6,188,473 59,757,340 (1) Includes derivative contracts for trading purposes and hedge derivatives contracts. (2) Debt financial instruments, Interbank loans and loans and accounts receivable from customer are presented on a gross basis, the related allowance are Ch$1,074, Ch$(1) and Ch$(1,192,689) million, respectively. (3) Includes Subordinated bonds for MCh$1,910,697 which is presented as Regulatory capital financial instruments. NOTE 23 - MATURITY OF FINANCIAL ASSETS AND LIABILITIES, continued As of December 31, 2023 On Demand Up to 1 month Between 1 and 3 months Between 3 and 12 months Between 1 and 3 years Between 3 and 5 years More than 5 years Total MCh$ MCh$ MCh$ MCh$ MCh$ MCh$ MCh$ MCh$ Financial assets Cash and deposits in banks 2,723,282 - - - - - - 2,723,282 Cash items in process of collection 812,524 - - - - - - 812,524 Financial assets for trading at FVTPL Financial derivative contracts and hedge contracts (1) - 383,845 807,016 1,548,923 3,046,056 1,413,070 3,526,105 10,725,015 Debt financial instruments 211 - 2,275 31,031 1,432 63,359 98,308 Financial assets at FVOCI Debt financial instrument - 2,277,301 10,319 319 668,856 491,471 1,087,759 4,536,025 Other financial instruments - - - 66,685 13,566 19,692 5,439 105,382 Financial assets at amortised cost (2) Debt financial instruments - - - 3,724,781 4,453,843 8,178,624 Interbank loans 49 68,391 68,440 Loans and account receivable from customers 872,591 3,304,077 3,178,674 5,552,061 8,293,975 4,666,845 14,875,223 40,743,446 Guarantee deposits (margin accounts) 2,238,900 2,238,900 Total financial assets 6,647,346 6,033,825 3,996,009 10,895,044 16,507,327 6,592,510 19,557,885 70,229,946 Financial liabilities Cash items in process of being cleared 775,082 775,082 Financial liabilities for trading at FVTPL Financial derivative contracts and hedge contracts (1) - 376,279 1,170,614 2,443,279 3,056,317 1,526,321 3,415,532 11,988,342 Financial liabilities at amortised cost Deposits and other demand liabilities 13,537,826 - - - - - - 13,537,826 Time deposits and other time liabilities 328,242 7,999,764 3,689,743 3,950,166 138,320 3,364 28,343 16,137,942 Obligations under repurchase agreements - 282,483 101 - - - - 282,584 Interbank borrowings 18,220 42,730 4,006,532 5,821,216 304,384 173,417 - 10,366,499 Issued debt instruments (3) - 291,687 285,923 1,272,427 3,183,069 1,314,205 3,467,672 9,814,983 Other financial liabilities - 296,095 - - 164 14 - 296,273 Lease liabilities - - - 20,716 37,446 22,913 23,441 104,516 Guarantees received (margin accounts) 1,081,226 - - - - - - 1,081,226 Total financial liabilities 15,740,596 9,289,038 9,152,913 13,507,804 6,719,700 3,040,234 6,934,988 64,385,273 (1) Includes derivative contracts for trading purposes and hedge derivatives contracts. (2) Debt financial instruments, Interbank loans and loans and accounts receivable from customer are presented on a gross basis, the related allowance are Ch$1,729, Ch$(2) and Ch$(1,149,989) million, respectively. (3) Includes Subordinated bonds for MCh$1,813,938 which is presented as Regulatory capital financial instruments.</t>
        </is>
      </c>
    </row>
  </sheetData>
  <mergeCells count="1">
    <mergeCell ref="A1:A2"/>
  </mergeCells>
  <pageMargins left="0.75" right="0.75" top="1" bottom="1" header="0.5" footer="0.5"/>
</worksheet>
</file>

<file path=xl/worksheets/sheet3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1" customWidth="1" min="1" max="1"/>
    <col width="80" customWidth="1" min="2" max="2"/>
  </cols>
  <sheetData>
    <row r="1">
      <c r="A1" s="1" t="inlineStr">
        <is>
          <t>Contingencies and Commitments</t>
        </is>
      </c>
      <c r="B1" s="2" t="inlineStr">
        <is>
          <t>12 Months Ended</t>
        </is>
      </c>
    </row>
    <row r="2">
      <c r="B2" s="2" t="inlineStr">
        <is>
          <t>Dec. 31, 2024</t>
        </is>
      </c>
    </row>
    <row r="3">
      <c r="A3" s="3" t="inlineStr">
        <is>
          <t>Contingencies and Commitments [Abstract]</t>
        </is>
      </c>
      <c r="B3" s="4" t="inlineStr">
        <is>
          <t xml:space="preserve"> </t>
        </is>
      </c>
    </row>
    <row r="4">
      <c r="A4" s="4" t="inlineStr">
        <is>
          <t>Contingencies and Commitments</t>
        </is>
      </c>
      <c r="B4" s="4" t="inlineStr">
        <is>
          <t>CONTINGENCIES AND COMMITMENTS a. Lawsuits and legal procedures As of the issuance date of these financial statements, the Bank and its affiliates were subject to certain legal actions in the normal course of their business. As of December 31, 2024, the Bank and its subsidiaries have provisions for this item of Ch$3,928 million (Ch$4,504 million as of December 31, 2023) which is included in “Provisions” in the Consolidated Statements of Financial Position as provisions for contingencies. b. Contingent loans The following table shows the Bank’s contractual obligations to issue loans: As of December 31, 2024 2023 MCh$ MCh$ Personal guarantees 365,932 494,104 Personal guarantees in local currency 201,688 193,144 Personal guarantees in foreign currency 164,244 300,960 Letter of credits of merchandise traffic operations 308,407 262,496 Transactions related to contingent events 2,208,507 1,641,510 Transactions related to contingent events in local currency 1,540,118 1,179,242 Transactions related to contingent events in foreign currency 668,389 462,268 Unrestricted prompt cancel credit lines 10,352,459 9,490,141 Other credit commitments 195,207 314,318 Credit for university studies 406 813 Other irrevocable credit commitments 194,801 313,505 Total 13,430,512 12,202,569 c. Held securities The Bank holds securities in the normal course of its business as follows: As of December 31, 2024 2023 MCh$ MCh$ Third party operations Collections 75,710 80,597 Transferred financial assets managed by the Bank 86,673 8,183 Assets from third parties managed by the Bank and its affiliates 1,944,379 1,325,795 Subtotal 2,106,762 1,414,575 Custody of securities Securities held in custody 11,112,490 8,762,559 Securities held in custody deposited in other entity 849,681 742,078 Issued securities held in custody 16,351,884 18,151,391 Subtotal 28,314,055 27,656,028 Total 30,420,817 29,070,603 As of December 31, 2024, the Bank has classified the portfolios managed by private banking into “Assets from third parties managed by the Bank and its affiliates” (memo account), the balance is Ch$1,944,379 million (Ch$1,325,795 million as of December 31, 2023). NOTE 24 - CONTINGENCIES AND COMMITMENTS, continued d. Guarantees Banco Santander-Chile has an integral bank policy of coverage of Official Loyalty N°0030129 in force with the company Zurich Chile Seguros Generales S.A., coverage for USD50,000,000 per claim with an annual limit of USD100,000,000, which covers both the Bank and its subsidiaries, with an expiration date of June 30, 2024. e. Contingent loans and liabilities The Bank took on several contingent loans and liabilities, to satisfy its clients’ needs, that are not recognised in the Consolidated Financial Statements of Financial Position; these contain loan risks and are, therefore, part of the Bank’s global risk.</t>
        </is>
      </c>
    </row>
  </sheetData>
  <mergeCells count="1">
    <mergeCell ref="A1:A2"/>
  </mergeCells>
  <pageMargins left="0.75" right="0.75" top="1" bottom="1" header="0.5" footer="0.5"/>
</worksheet>
</file>

<file path=xl/worksheets/sheet3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1" customWidth="1" min="1" max="1"/>
    <col width="80" customWidth="1" min="2" max="2"/>
  </cols>
  <sheetData>
    <row r="1">
      <c r="A1" s="1" t="inlineStr">
        <is>
          <t>Interest and Inflation Income</t>
        </is>
      </c>
      <c r="B1" s="2" t="inlineStr">
        <is>
          <t>12 Months Ended</t>
        </is>
      </c>
    </row>
    <row r="2">
      <c r="B2" s="2" t="inlineStr">
        <is>
          <t>Dec. 31, 2024</t>
        </is>
      </c>
    </row>
    <row r="3">
      <c r="A3" s="3" t="inlineStr">
        <is>
          <t>Interest and Inflation Income [Abstract]</t>
        </is>
      </c>
      <c r="B3" s="4" t="inlineStr">
        <is>
          <t xml:space="preserve"> </t>
        </is>
      </c>
    </row>
    <row r="4">
      <c r="A4" s="4" t="inlineStr">
        <is>
          <t>Interest and Inflation Income</t>
        </is>
      </c>
      <c r="B4" s="4" t="inlineStr">
        <is>
          <t>INTEREST AND INFLATION INCOME This item refers to interest earned in the period from the financial assets whose return, whether implicitly or explicitly, is determined by applying the effective interest rate method, regardless of the value at fair value, as well as the effect of hedge accounting. a. For the years ended December 31, 2024, 2023 and 2022 the income from interest, was attributable to the following items: For the years ended December 31, 2024 2023 2022 Interest Inflation Total Interest Inflation Total Interest Inflation Total Items MCh$ MCh$ MCh$ MCh$ MCh$ MCh$ MCh$ MCh$ MCh$ Financial assets at amortised cost Resale agreements 4,492 - 4,492 70 - 70 1,063 - 1,063 Debt financial instruments 229,678 74,405 304,083 120,363 78,200 198,563 62,876 195,082 257,958 Interbank loans 909 - 909 579 579 925 - 925 Commercial loans 1,253,980 268,740 1,522,720 1,287,677 291,578 1,579,255 954,978 825,146 1,780,124 Mortgage loans 600,978 742,184 1,343,162 527,305 759,963 1,287,268 412,741 1,818,172 2,230,913 Consumer loans 837,173 185 837,358 786,879 240 787,119 629,770 1,090 630,860 Other interest income 142,804 4,872 147,676 182,025 4,739 186,764 78,192 8,242 86,434 Subtotal 3,070,014 1,090,386 4,160,400 2,904,898 1,134,720 4,039,618 2,140,545 2,847,732 4,988,277 Financial asset at fair value through other comprehensive income Debt financial instruments 143,059 14,212 157,271 413,690 14,851 428,541 270,026 43,104 313,130 Other financial instruments 4,129 686 4,815 7,200 542 7,742 1,705 1,643 3,348 Subtotal 147,188 14,898 162,086 420,890 15,393 436,283 271,731 44,747 316,478 Hedging accounting 403,381 (631,050) (227,669) 546,785 (618,695) (71,910) 437,899 (1,655,998) (1,218,099) TOTAL 3,620,583 474,234 4,094,817 3,872,573 531,418 4,403,991 2,850,175 1,236,481 4,086,656 NOTE 25 - INTEREST AND INFLATION INCOME, continued b. For the years ended December 31, 2024, 2023 and 2022, the Bank’s expenses classified as interest expense are as follows: For the years ended December 31, 2024 2023 2022 Interest Inflation Total Interest Inflation Total Interest Inflation Total Items MCh$ MCh$ MCh$ MCh$ MCh$ MCh$ MCh$ MCh$ MCh$ Financial liabilities at amortised cost Demand deposits (13,001) (4,125) (17,126) (12,228) (4,364) (16,592) (13,623) (12,023) (25,646) Time deposits and liabilities (932,793) (39,818) (972,611) (1,221,707) (59,873) (1,281,580) (759,511) (119,613) (879,124) Repurchase agreements (46,954) - (46,954) (47,267) - (47,267) (15,774) - (15,774) Interbank loans (264,093) (59) (264,152) (235,583) - (235,583) (98,357) - (98,357) Issued debt instruments (262,769) (176,071) (438,840) (231,211) (185,870) (417,081) (174,707) (448,103) (622,810) Other financial liabilities (71,207) (12,295) (83,502) (51,349) (18,731) (70,080) (26,430) (39,934) (66,364) Subtotal (1,590,817) (232,368) (1,823,185) (1,799,345) (268,838) (2,068,183) (1,088,402) (619,673) (1,708,075) Lease contracts (7,617) - (7,617) (3,601) (3,601) (2,862) - (2,862) Regulatory capital financial instruments (69,419) (68,404) (137,823) (64,937) (70,550) (135,487) (66,728) (172,949) (239,677) Others equity instruments (31,517) - (31,517) (28,389) (28,389) (28,234) - (28,234) Hedging accounting (447,989) 140,100 (307,889) (1,262,206) 186,924 (1,075,282) (1,089,816) 552,120 (537,696) TOTAL (2,147,359) (160,672) (2,308,031) (3,158,478) (152,464) (3,310,942) (2,276,042) (240,502) (2,516,544)</t>
        </is>
      </c>
    </row>
  </sheetData>
  <mergeCells count="1">
    <mergeCell ref="A1:A2"/>
  </mergeCells>
  <pageMargins left="0.75" right="0.75" top="1" bottom="1" header="0.5" footer="0.5"/>
</worksheet>
</file>

<file path=xl/worksheets/sheet3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2" customWidth="1" min="1" max="1"/>
    <col width="80" customWidth="1" min="2" max="2"/>
  </cols>
  <sheetData>
    <row r="1">
      <c r="A1" s="1" t="inlineStr">
        <is>
          <t>Fees and Commissions</t>
        </is>
      </c>
      <c r="B1" s="2" t="inlineStr">
        <is>
          <t>12 Months Ended</t>
        </is>
      </c>
    </row>
    <row r="2">
      <c r="B2" s="2" t="inlineStr">
        <is>
          <t>Dec. 31, 2024</t>
        </is>
      </c>
    </row>
    <row r="3">
      <c r="A3" s="3" t="inlineStr">
        <is>
          <t>Fees and Commissions [Abstract]</t>
        </is>
      </c>
      <c r="B3" s="4" t="inlineStr">
        <is>
          <t xml:space="preserve"> </t>
        </is>
      </c>
    </row>
    <row r="4">
      <c r="A4" s="4" t="inlineStr">
        <is>
          <t>Fees and Commissions</t>
        </is>
      </c>
      <c r="B4" s="4" t="inlineStr">
        <is>
          <t xml:space="preserve">FEES AND COMMISSIONS This item includes the amount of fees earned and paid during the year, except for those which are an integral part of the financial instrument’s effective interest rate: For the years ended December 31, Fee and commission income 2024 2023 2022 MCh$ MCh$ MCh$ Fees and commissions for prepayments 17,108 14,151 11,348 Fees and commissions of loans with credit lines 49 2,900 233 Fees and commissions for lines of credits and overdrafts 1,968 2,820 8,766 Fees and commissions for guarantees and letters of credit 34,893 34,462 35,935 Fees and commissions for card services 500,292 422,737 352,448 Fees and commissions for management of accounts 73,076 59,538 52,226 Fees and commissions for collections and payments 65,187 60,912 54,060 Fees and commissions for intermediation and management of securities 10,602 9,487 10,019 Insurance brokerage fees 60,528 61,511 52,568 Fees and commissions for factoring operations services 1,334 1,249 1,829 Fees and commissions for securitizations - - 45 Fees and commissions for financial advice 28,378 15,422 9,362 Office banking 22,673 21,495 21,771 Fees for other services rendered 75,932 60,823 56,543 Other fees earned 68,148 81,006 61,910 Total 960,168 848,513 729,063 For the years ended December 31, Fee and commission expense 2024 2023 2022 MCh$ MCh$ MCh$ Compensation for card operation (156,558) (127,285) (105,695) Commissions for licence for use brands (7,166) (6,077) (7,360) Commissions for services linked to the credit card and prepaid cards (383) (10,943) (11,458) Commissions for obligations of loyalty programmes and merits for card customers (123,768) (95,542) (95,946) Fees and commissions for securities transactions (11,866) (9,115) (8,551) Office banking (2,715) (2,859) (2,382) Interbank services (28,935) (61,136) (47,428) Other fees (81,711) (32,916) (42,974) Total (413,102) (345,873) (321,794) Net fees and commissions income 547,066 502,640 407,269 NOTE 26 - FEES AND COMMISSIONS, continued The income and expenses for the commissions of the business segments and the calendar for the recognition of income from ordinary activities as of December 31, 2024 are presented below: Segments Revenue recognition calendar As of December 31, 2024 Retail Wealth Management &amp; Insurance Middle-market CIB Corporate activity and others Total Transferred over time Transferred at a point Accrual model MCh$ MCh$ MCh$ MCh$ MCh$ MCh$ MCh$ MCh$ MCh$ Commission income Commissions for prepayments 15,554 71 925 897 (339) 17,108 - 17,108 - Commissions of loans with credit lines 48 1 - - - 49 - 49 - Commissions for lines of credits and overdrafts (52) (2) (177) 1,844 355 1,968 741 1,227 - Commissions for guarantees and letters of credit 9,592 43 13,859 11,667 (268) 34,893 34,017 876 - Commissions for card services 468,437 3,958 18,334 5,970 3,593 500,292 83,763 416,529 - Commissions for management of accounts 70,392 153 1,924 1,159 (552) 73,076 67,506 5,570 - Commissions for collections and payments 100,291 772 6,220 7,932 (50,028) 65,187 - 43,618 21,569 Commissions for intermediation and management of securities 276 1,926 409 6,877 1,114 10,602 - 10,602 - Remuneration for insurance brokerage fees 332 61,012 107 - (923) 60,528 - - 60,528 Commissions for factoring operations services 467 - 291 576 - 1,334 - 1,334 - Commissions for securitizations - - - - - - - - - Commissions for financial advice 250 84 13,223 15,114 (293) 28,378 - 28,378 - Office banking 18,511 112 2,690 1,359 1 22,673 - 22,673 - Fees for other services rendered 59,948 11,475 3,452 1,055 2 75,932 - 75,932 - Other fees earned 25,786 (10,156) (1,201) 14,443 39,276 68,148 - 68,148 - Total 769,832 69,449 60,056 68,893 (8,062) 960,168 186,027 692,044 82,097 Commission expenses Commissions for card operation services (103,805) (735) (9,326) (4,369) (38,323) (156,558) - (156,558) - Commissions for icense for the use of card brands (5,833) (76) (727) (324) (206) (7,166) - (7,166) - Commissions for services related to the credit card system and prepaid cards (1,136) (29) (43) (6) 831 (383) - (383) - Commissions for obligations of loyalty programmes and merits for card customers (119,968) (2,400) - - (1,400) (123,768) - (123,768) - Commissions for securities transactions - - - (3,956) (7,910) (11,866) - (11,866) - Office banking (2,083) - (483) (148) (1) (2,715) - (2,715) - Interbank services (23,676) - (2,956) (2,303) - (28,935) - (28,935) - Other fees (59,137) (43,026) (2,567) (2,886) 25,905 (81,711) - (81,711) - Total (315,638) (46,266) (16,102) (13,992) (21,104) (413,102) - (413,102) - Total Net commission income and expenses 454,194 23,183 43,954 54,901 (29,166) 547,066 186,027 278,942 82,097 NOTE 26 - FEES AND COMMISSIONS, continued The income and expenses for the commissions of the business segments and the calendar for the recognition of income from ordinary activities as of December 31, 2023 are presented below: Segments Revenue recognition calendar As of December 31, 2023 Retail Wealth Management &amp; Insurance Middle-market CIB Corporate activity and others Total Transferred over time Transferred at a point Accrual model MCh$ MCh$ MCh$ MCh$ MCh$ MCh$ MCh$ MCh$ MCh$ Commission income Commissions for prepayments 11,927 46 1,802 123 253 14,151 - 14,151 - Commissions of loans with credit lines 2,876 12 9 - 3 2,900 - 2,900 - Commissions for lines of credits and overdrafts 1,752 (8) (570) 1,667 (21) 2,820 2,820 - - Commissions for guarantees and letters of credit 4,277 62 18,193 11,014 916 34,462 34,462 - - Commissions for card services 358,604 3,403 33,098 27,394 238 422,737 84,547 338,190 - Commissions for management of accounts 55,561 92 3,074 804 7 59,538 59,538 - - Commissions for collections and payments 84,327 621 9,332 8,115 (41,483) 60,912 36,547 24,365 Commissions for brokerage and management of securities 72 1,854 598 6,830 133 9,487 - 9,487 - Commissions for brokerage of insurance and insurance advisory 216 60,414 50 1 830 61,511 - 61,511 - Commissions for factoring operations services 126 - 565 549 9 1,249 - 1,249 - Commissions for financial advice 45 - 5,250 3,980 6,147 15,422 - 15,422 - Office banking 16,750 1,194 2,578 1,140 (167) 21,495 21,495 - - Fees for other services rendered 47,397 3,377 7,295 3,225 (471) 60,823 - 60,823 - Other fees earned 56,947 5,851 15,204 3,632 (628) 81,006 - 81,006 - Total 640,877 76,918 96,478 68,474 (34,234) 848,513 202,862 621,286 24,365 Commission expenses Compensation for card operation (106,388) (632) (16,346) (3,620) (299) (127,285) - (127,285) - Commissions for licence for use brands (5,019) (103) (899) (38) (18) (6,077) - (6,077) - Commissions for services related to the credit card system and prepaid cards (15,861) (327) (584) (62) 5,891 (10,943) - (10,943) - Commissions for obligations of loyalty programmes and merits for card customers (92,483) (1,833) (990) - (236) (95,542) - (57,325) (38,217) Fees and commissions for securities transactions – – – (7,426) (1,689) (9,115) (9,115) - Office banking (1,265) (1,540) (1,026) (242) 1,214 (2,859) (2,859) - - Interbank services (27,056) (32,935) (21,939) (5,172) 25,966 (61,136) - (61,136) - Other fees (8,390) (19,086) (17,300) (2,121) 13,981 (32,916) - (32,916) - Total (256,462) (56,456) (59,084) (18,681) 44,810 (345,873) (2,859) (304,797) (38,217) Total Net commission income and expenses 384,415 20,462 37,394 49,793 10,576 502,640 200,003 316,489 (13,852) NOTE 26 - FEES AND COMMISSIONS, continued The income and expenses for the commissions of the business segments and the calendar for the recognition of income from ordinary activities as of December 31, 2022 are presented below: Segments Revenue recognition calendar As of December 31, 2022 Retail Wealth Management &amp; Insurance Middle-market CIB Corporate activity and others Total Transferred over time Transferred at a point in time Accrual model MCh$ MCh$ MCh$ MCh$ MCh$ MCh$ MCh$ MCh$ MCh$ Commission income Commissions for prepayments 9,739 (2) 563 11 1,037 11,348 - 11,348 - Commissions of loans with credit lines 171 - - - 62 233 - 233 - Commissions for lines of credits and overdrafts 6,979 8 (784) 2,556 7 8,766 8,766 - - Commissions for guarantees and letters of credit 13,225 59 12,039 10,036 576 35,935 35,935 - - Commissions for card services 333,053 1,650 8,872 8,779 94 352,448 71,904 280,544 - Commissions for management of accounts 49,902 23 1,422 845 34 52,226 46,054 6,172 - Commissions for collections and payments 78,269 (7,833) 4,777 8,052 (29,205) 54,060 - 38,065 15,995 Commissions for intermediation and management of securities 149 2,125 251 6,874 620 10,019 - 10,019 - Commissions for brokerage of insurance and insurance advisory 257 52,804 (292) 1 (202) 52,568 - - 52,568 Commissions for factoring operations services 645 - 325 761 98 1,829 - 1,829 - Commissions for securitization services - - - 45 - 45 - 45 - Commissions for financial advice (1,818) (3) 3,354 3,916 3,913 9,362 - 9,362 - Office banking 16,748 59 1,625 3,338 1 21,771 21,771 - - Fees for other services rendered 53,869 73 1,538 3,502 (2,439) 56,543 - 56,543 - Other fees earned 51,444 4,507 2,996 2,895 68 61,910 - 61,910 - Total 612,632 53,470 36,686 51,611 (25,336) 729,063 184,430 476,070 68,563 Commission expenses Compensation for card operation (100,236) (388) (3,467) (1,418) (186) (105,695) (12,505) (93,190) - Commissions for licence for use brands (7,001) (63) (234) (51) (11) (7,360) (5,500) (1,860) - Commissions for services related to the credit card system and prepaid cards (11,068) (125) (229) (36) - (11,458) (11,458) - - Commissions for obligations of loyalty programmes and merits for card customers (94,120) (1,825) - (1) - (95,946) (85,412) (10,534) Fees and commissions for securities transactions - - - (6,186) (2,365) (8,551) - (8,551) - Office banking (2,187) - 18 (213) (2,382) (2,382) - Interbank services (40,328) - (2,865) (4,235) - (47,428) - (47,428) - Other fees (27,843) (18,059) (1,025) (1,667) 5,620 (42,974) - (42,974) - Total (282,783) (20,460) (7,802) (13,807) 3,058 (321,794) (117,257) (204,537) - Total Net commission income and expenses 329,849 33,010 28,884 37,804 (22,278) 407,269 67,173 271,533 68,563 </t>
        </is>
      </c>
    </row>
  </sheetData>
  <mergeCells count="1">
    <mergeCell ref="A1:A2"/>
  </mergeCells>
  <pageMargins left="0.75" right="0.75" top="1" bottom="1" header="0.5" footer="0.5"/>
</worksheet>
</file>

<file path=xl/worksheets/sheet3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8" customWidth="1" min="1" max="1"/>
    <col width="80" customWidth="1" min="2" max="2"/>
  </cols>
  <sheetData>
    <row r="1">
      <c r="A1" s="1" t="inlineStr">
        <is>
          <t>Net Income (Expense) from Financial Operations</t>
        </is>
      </c>
      <c r="B1" s="2" t="inlineStr">
        <is>
          <t>12 Months Ended</t>
        </is>
      </c>
    </row>
    <row r="2">
      <c r="B2" s="2" t="inlineStr">
        <is>
          <t>Dec. 31, 2024</t>
        </is>
      </c>
    </row>
    <row r="3">
      <c r="A3" s="3" t="inlineStr">
        <is>
          <t>Net Income (Expense) from Financial Operations [Abstract]</t>
        </is>
      </c>
      <c r="B3" s="4" t="inlineStr">
        <is>
          <t xml:space="preserve"> </t>
        </is>
      </c>
    </row>
    <row r="4">
      <c r="A4" s="4" t="inlineStr">
        <is>
          <t>Net Income (Expense) from Financial Operations</t>
        </is>
      </c>
      <c r="B4" s="4" t="inlineStr">
        <is>
          <t xml:space="preserve">NET INCOME (EXPENSE) FROM FINANCIAL OPERATIONS The detail of income (expense) from financial operations is as follows: For the years ended December 31, 2024 2023 2022 MCh$ MCh$ MCh$ Net income/(expense) from financial assets for trading at FVTPL Financial derivative contracts 64,879 103,335 70,001 Debt financial instruments 20,063 (11,662) 8,139 Other financial instrumets 71 88 51 Subtotal 85,013 91,761 78,191 Net income from financial liabilities for trading at FVTPL Financial derivative contracts - - - Subtotal - - - Net income from non-current assets and groups available for sale not admissible as discontinued operations Financial assets at amortised cost 2,659 (215) 2,088 Financial assets at fair value through OCI (45,365) (125,610) (20,173) Financial liabilities at amortised cost 5,638 4,891 16,457 Subtotal (37,068) (120,934) (1,628) Net income from exchange, adjustment and hedge accounting of foreign currency Net income from foreign currency exchange (611,021) (83,695) 260,428 Net income from readjustment of foreign currency Financial assets at FVTPL - 6,952 - Financial assets at amortised cost 12,276 2,350 1,856 Others assets - (14) 1,353 Financial liabilities at FVTPL 915 547 (760) Net income from hege accounting of foreign currency risk 800,404 405,488 (122,262) Subtotal 202,574 331,628 140,615 Total income (expense) from financial operations 250,519 302,455 217,178 </t>
        </is>
      </c>
    </row>
  </sheetData>
  <mergeCells count="1">
    <mergeCell ref="A1:A2"/>
  </mergeCells>
  <pageMargins left="0.75" right="0.75" top="1" bottom="1" header="0.5" footer="0.5"/>
</worksheet>
</file>

<file path=xl/worksheets/sheet3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Net Income from Non-Current Assets and Groups Available for Sale Not Admissible as Discontinued Operations</t>
        </is>
      </c>
      <c r="B1" s="2" t="inlineStr">
        <is>
          <t>12 Months Ended</t>
        </is>
      </c>
    </row>
    <row r="2">
      <c r="B2" s="2" t="inlineStr">
        <is>
          <t>Dec. 31, 2024</t>
        </is>
      </c>
    </row>
    <row r="3">
      <c r="A3" s="3" t="inlineStr">
        <is>
          <t>Net Income from Non-Current Assets and Groups Available for Sale Not Admissible as Discontinued Operations [Abstract]</t>
        </is>
      </c>
      <c r="B3" s="4" t="inlineStr">
        <is>
          <t xml:space="preserve"> </t>
        </is>
      </c>
    </row>
    <row r="4">
      <c r="A4" s="4" t="inlineStr">
        <is>
          <t>Net Income from Non-Current Assets and Groups Available for Sale Not Admissible as Discontinued Operations</t>
        </is>
      </c>
      <c r="B4" s="4" t="inlineStr">
        <is>
          <t xml:space="preserve">NET INCOME FROM NON-CURRENT ASSETS AND GROUPS AVAILABLE FOR SALE NOT ADMISSIBLE AS DISCONTINUED OPERATIONS The detail of net income from assets received in lieu of payment and sale of non-currents assets is as follows: For the years ended December 31, 2024 2023 2022 MCh$ MCh$ MCh$ Net income from assets received in lieu of payment Income from assets received in lieu of payment 3,993 8,452 4,874 Other income from assets received in lieu of payment - - - Provision on assets received in lieu of payment (95) 858 (743) Expenses for maintenance of assets received in lieu of payment (4,972) (1,437) (2,017) Subtotal (1,074) 7,873 2,114 Sale of non-current assets Net income from sale of fixed assets 5,123 5,281 6,404 Subtotal 5,123 5,281 6,404 TOTAL 4,049 13,154 8,518 </t>
        </is>
      </c>
    </row>
  </sheetData>
  <mergeCells count="1">
    <mergeCell ref="A1:A2"/>
  </mergeCells>
  <pageMargins left="0.75" right="0.75" top="1" bottom="1" header="0.5" footer="0.5"/>
</worksheet>
</file>

<file path=xl/worksheets/sheet3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7" customWidth="1" min="1" max="1"/>
    <col width="80" customWidth="1" min="2" max="2"/>
  </cols>
  <sheetData>
    <row r="1">
      <c r="A1" s="1" t="inlineStr">
        <is>
          <t>Other Operating Income and Expenses</t>
        </is>
      </c>
      <c r="B1" s="2" t="inlineStr">
        <is>
          <t>12 Months Ended</t>
        </is>
      </c>
    </row>
    <row r="2">
      <c r="B2" s="2" t="inlineStr">
        <is>
          <t>Dec. 31, 2024</t>
        </is>
      </c>
    </row>
    <row r="3">
      <c r="A3" s="3" t="inlineStr">
        <is>
          <t>Other Operating Income and Expenses [Abstract]</t>
        </is>
      </c>
      <c r="B3" s="4" t="inlineStr">
        <is>
          <t xml:space="preserve"> </t>
        </is>
      </c>
    </row>
    <row r="4">
      <c r="A4" s="4" t="inlineStr">
        <is>
          <t>Other Operating Income and Expenses</t>
        </is>
      </c>
      <c r="B4" s="4" t="inlineStr">
        <is>
          <t>OTHER OPERATING INCOME AND EXPENSES Other operating income is comprised of the following components: For the years ended December 31, 2024 2023 2022 MCh$ MCh$ MCh$ Pension plan interest 539 963 Compensation from insurance companies due to damages (1) 112 45 141 Rental income 402 457 – Income from recovery tax and expenses 421 661 548 Income from business alliance 3,396 1,218 – Other 3,717 887 3,887 Total 8,048 3,807 5,539 (1) Mainly related to recoveries from fraud claims. Other operating expenses are detailed as follows: For the years ended December 31, 2024 2023 2022 MCh$ MCh$ MCh$ Credit card expenses (147) (1,043) (779) Customer services (627) (1,791) (2,583) Operating risk charge-offs and provision (43,501) (10,358) (11,089) Recovery of operating expenses 29,813 2,692 362 Life insurance and general product insurance policies (1) (31,296) (9,325) (47,214) Commercial representation expenses (8,799) (2,053) (2,373) Expenses associated leasing operations (2) (4,922) (5,329) (3,842) Expenses associated factoring operations (71) (769) (784) Restructuring expenses (3) (43,156) (14,232) - Commercial alliance expenses (137) (696) (682) Lawsuits provision (555) 1,081 (1,210) Retail association payment (164) (162) (243) Bond issuance expenses - (1,157) (1,202) Other (11,177) 11,504 (34,667) Total (114,739) (31,638) (106,306) (1) New Fraud Law became effective on 2020, under which the Bank assumes responsibility against card fraud and electronic transactions. (2) Includes leasing land taxes, which were modified in 2020 (Tax Modernization Law). (3) The Bank has implemented a formal restructuring plan in accordance with IAS 37 Provisions. This restructuring plan is part of the Bank's digital transformation process, which involves changing the operating model of the branch network along with a transition towards a common global structure (Go To Model).</t>
        </is>
      </c>
    </row>
  </sheetData>
  <mergeCells count="1">
    <mergeCell ref="A1:A2"/>
  </mergeCells>
  <pageMargins left="0.75" right="0.75" top="1" bottom="1" header="0.5" footer="0.5"/>
</worksheet>
</file>

<file path=xl/worksheets/sheet3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3" customWidth="1" min="1" max="1"/>
    <col width="80" customWidth="1" min="2" max="2"/>
  </cols>
  <sheetData>
    <row r="1">
      <c r="A1" s="1" t="inlineStr">
        <is>
          <t>Personnel Salaries and Expenses</t>
        </is>
      </c>
      <c r="B1" s="2" t="inlineStr">
        <is>
          <t>12 Months Ended</t>
        </is>
      </c>
    </row>
    <row r="2">
      <c r="B2" s="2" t="inlineStr">
        <is>
          <t>Dec. 31, 2024</t>
        </is>
      </c>
    </row>
    <row r="3">
      <c r="A3" s="3" t="inlineStr">
        <is>
          <t>Personnel Salaries and Expenses [Abstract]</t>
        </is>
      </c>
      <c r="B3" s="4" t="inlineStr">
        <is>
          <t xml:space="preserve"> </t>
        </is>
      </c>
    </row>
    <row r="4">
      <c r="A4" s="4" t="inlineStr">
        <is>
          <t>Personnel Salaries and Expenses</t>
        </is>
      </c>
      <c r="B4" s="4" t="inlineStr">
        <is>
          <t>PERSONNEL SALARIES AND EXPENSES For the years ended December 31, 2024, 2023 and 2022, the composition of personnel salaries and expenses is as follows: For the years ended December 31, 2024 2023 2022 MCh$ MCh$ MCh$ Salary compensation (219,207) (217,908) (216,124) Performance bonus (61,109) (47,071) (60,801) Legal compensation (49,887) (50,677) (49,463) Short-term bonuses (33,901) (34,186) (33,462) Long-term bonus (14,727) (14,629) (14,659) Stock-based benefits 825 (2,119) 1,169 Seniority compensation (7,928) (36,289) (27,289) Pension plans – – (849) Training expenses (2,463) (2,653) (2,487) Nursery school and kindergarten expenses (2,597) (2,749) (2,928) Other personnel expenses (7,825) (3,994) (7,915) Total (398,819) (412,275) (414,808)</t>
        </is>
      </c>
    </row>
  </sheetData>
  <mergeCells count="1">
    <mergeCell ref="A1:A2"/>
  </mergeCells>
  <pageMargins left="0.75" right="0.75" top="1" bottom="1" header="0.5" footer="0.5"/>
</worksheet>
</file>

<file path=xl/worksheets/sheet4.xml><?xml version="1.0" encoding="utf-8"?>
<worksheet xmlns="http://schemas.openxmlformats.org/spreadsheetml/2006/main">
  <sheetPr>
    <outlinePr summaryBelow="1" summaryRight="1"/>
    <pageSetUpPr/>
  </sheetPr>
  <dimension ref="A1:D44"/>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Consolidated Statements of Income - CLP ($) $ in Millions</t>
        </is>
      </c>
      <c r="B1" s="2" t="inlineStr">
        <is>
          <t>12 Months Ended</t>
        </is>
      </c>
    </row>
    <row r="2">
      <c r="B2" s="2" t="inlineStr">
        <is>
          <t>Dec. 31, 2024</t>
        </is>
      </c>
      <c r="C2" s="2" t="inlineStr">
        <is>
          <t>Dec. 31, 2023</t>
        </is>
      </c>
      <c r="D2" s="2" t="inlineStr">
        <is>
          <t>Dec. 31, 2022</t>
        </is>
      </c>
    </row>
    <row r="3">
      <c r="A3" s="3" t="inlineStr">
        <is>
          <t>OPERATING INCOME</t>
        </is>
      </c>
      <c r="B3" s="4" t="inlineStr">
        <is>
          <t xml:space="preserve"> </t>
        </is>
      </c>
      <c r="C3" s="4" t="inlineStr">
        <is>
          <t xml:space="preserve"> </t>
        </is>
      </c>
      <c r="D3" s="4" t="inlineStr">
        <is>
          <t xml:space="preserve"> </t>
        </is>
      </c>
    </row>
    <row r="4">
      <c r="A4" s="4" t="inlineStr">
        <is>
          <t>Interest income and inflation</t>
        </is>
      </c>
      <c r="B4" s="6" t="n">
        <v>4094817</v>
      </c>
      <c r="C4" s="6" t="n">
        <v>4403991</v>
      </c>
      <c r="D4" s="6" t="n">
        <v>4086656</v>
      </c>
    </row>
    <row r="5">
      <c r="A5" s="4" t="inlineStr">
        <is>
          <t>Interest expense and inflation</t>
        </is>
      </c>
      <c r="B5" s="5" t="n">
        <v>-2308031</v>
      </c>
      <c r="C5" s="5" t="n">
        <v>-3310942</v>
      </c>
      <c r="D5" s="5" t="n">
        <v>-2516544</v>
      </c>
    </row>
    <row r="6">
      <c r="A6" s="4" t="inlineStr">
        <is>
          <t>Net interest income</t>
        </is>
      </c>
      <c r="B6" s="5" t="n">
        <v>1786786</v>
      </c>
      <c r="C6" s="5" t="n">
        <v>1093049</v>
      </c>
      <c r="D6" s="5" t="n">
        <v>1570112</v>
      </c>
    </row>
    <row r="7">
      <c r="A7" s="4" t="inlineStr">
        <is>
          <t>Fee and commission income</t>
        </is>
      </c>
      <c r="B7" s="5" t="n">
        <v>960168</v>
      </c>
      <c r="C7" s="5" t="n">
        <v>848513</v>
      </c>
      <c r="D7" s="5" t="n">
        <v>729063</v>
      </c>
    </row>
    <row r="8">
      <c r="A8" s="4" t="inlineStr">
        <is>
          <t>Fee and commission expense</t>
        </is>
      </c>
      <c r="B8" s="5" t="n">
        <v>-413102</v>
      </c>
      <c r="C8" s="5" t="n">
        <v>-345873</v>
      </c>
      <c r="D8" s="5" t="n">
        <v>-321794</v>
      </c>
    </row>
    <row r="9">
      <c r="A9" s="4" t="inlineStr">
        <is>
          <t>Net fee and commission income</t>
        </is>
      </c>
      <c r="B9" s="5" t="n">
        <v>547066</v>
      </c>
      <c r="C9" s="5" t="n">
        <v>502640</v>
      </c>
      <c r="D9" s="5" t="n">
        <v>407269</v>
      </c>
    </row>
    <row r="10">
      <c r="A10" s="3" t="inlineStr">
        <is>
          <t>Net income from financial operations:</t>
        </is>
      </c>
      <c r="B10" s="4" t="inlineStr">
        <is>
          <t xml:space="preserve"> </t>
        </is>
      </c>
      <c r="C10" s="4" t="inlineStr">
        <is>
          <t xml:space="preserve"> </t>
        </is>
      </c>
      <c r="D10" s="4" t="inlineStr">
        <is>
          <t xml:space="preserve"> </t>
        </is>
      </c>
    </row>
    <row r="11">
      <c r="A11" s="4" t="inlineStr">
        <is>
          <t>Net income/(expense) from financial assets and liabilities for trading</t>
        </is>
      </c>
      <c r="B11" s="5" t="n">
        <v>85013</v>
      </c>
      <c r="C11" s="5" t="n">
        <v>91761</v>
      </c>
      <c r="D11" s="5" t="n">
        <v>78191</v>
      </c>
    </row>
    <row r="12">
      <c r="A12" s="4" t="inlineStr">
        <is>
          <t>Net income from derecognising financial assets and liabilities at amortised cost and financial assets at fair value through other comprehensive income</t>
        </is>
      </c>
      <c r="B12" s="5" t="n">
        <v>-37068</v>
      </c>
      <c r="C12" s="5" t="n">
        <v>-120934</v>
      </c>
      <c r="D12" s="5" t="n">
        <v>-1628</v>
      </c>
    </row>
    <row r="13">
      <c r="A13" s="4" t="inlineStr">
        <is>
          <t>Net income from exchange, adjustment and hedge accounting of foreign exchange</t>
        </is>
      </c>
      <c r="B13" s="5" t="n">
        <v>202574</v>
      </c>
      <c r="C13" s="5" t="n">
        <v>331628</v>
      </c>
      <c r="D13" s="5" t="n">
        <v>140615</v>
      </c>
    </row>
    <row r="14">
      <c r="A14" s="4" t="inlineStr">
        <is>
          <t>Net income from financial operations</t>
        </is>
      </c>
      <c r="B14" s="5" t="n">
        <v>250519</v>
      </c>
      <c r="C14" s="5" t="n">
        <v>302455</v>
      </c>
      <c r="D14" s="5" t="n">
        <v>217178</v>
      </c>
    </row>
    <row r="15">
      <c r="A15" s="4" t="inlineStr">
        <is>
          <t>Income from investments in associates and other companies</t>
        </is>
      </c>
      <c r="B15" s="5" t="n">
        <v>10436</v>
      </c>
      <c r="C15" s="5" t="n">
        <v>8763</v>
      </c>
      <c r="D15" s="5" t="n">
        <v>10310</v>
      </c>
    </row>
    <row r="16">
      <c r="A16" s="4" t="inlineStr">
        <is>
          <t>Net income from non-current assets and groups available for sale not admissible as discontinued operations</t>
        </is>
      </c>
      <c r="B16" s="5" t="n">
        <v>4049</v>
      </c>
      <c r="C16" s="5" t="n">
        <v>13154</v>
      </c>
      <c r="D16" s="5" t="n">
        <v>8518</v>
      </c>
    </row>
    <row r="17">
      <c r="A17" s="4" t="inlineStr">
        <is>
          <t>Other operating income</t>
        </is>
      </c>
      <c r="B17" s="5" t="n">
        <v>8048</v>
      </c>
      <c r="C17" s="5" t="n">
        <v>3807</v>
      </c>
      <c r="D17" s="5" t="n">
        <v>5539</v>
      </c>
    </row>
    <row r="18">
      <c r="A18" s="4" t="inlineStr">
        <is>
          <t>TOTAL OPERATING INCOME</t>
        </is>
      </c>
      <c r="B18" s="5" t="n">
        <v>2606904</v>
      </c>
      <c r="C18" s="5" t="n">
        <v>1923868</v>
      </c>
      <c r="D18" s="5" t="n">
        <v>2218926</v>
      </c>
    </row>
    <row r="19">
      <c r="A19" s="4" t="inlineStr">
        <is>
          <t>Personnel salaries and expenses</t>
        </is>
      </c>
      <c r="B19" s="5" t="n">
        <v>-398819</v>
      </c>
      <c r="C19" s="5" t="n">
        <v>-412275</v>
      </c>
      <c r="D19" s="5" t="n">
        <v>-414808</v>
      </c>
    </row>
    <row r="20">
      <c r="A20" s="4" t="inlineStr">
        <is>
          <t>Administrative expenses</t>
        </is>
      </c>
      <c r="B20" s="5" t="n">
        <v>-366431</v>
      </c>
      <c r="C20" s="5" t="n">
        <v>-320111</v>
      </c>
      <c r="D20" s="5" t="n">
        <v>-310219</v>
      </c>
    </row>
    <row r="21">
      <c r="A21" s="4" t="inlineStr">
        <is>
          <t>Depreciation and amortisation</t>
        </is>
      </c>
      <c r="B21" s="5" t="n">
        <v>-141435</v>
      </c>
      <c r="C21" s="5" t="n">
        <v>-143762</v>
      </c>
      <c r="D21" s="5" t="n">
        <v>-129993</v>
      </c>
    </row>
    <row r="22">
      <c r="A22" s="4" t="inlineStr">
        <is>
          <t>Impairment of non-financial assets</t>
        </is>
      </c>
      <c r="B22" s="5" t="n">
        <v>-1295</v>
      </c>
      <c r="C22" s="5" t="n">
        <v>-1912</v>
      </c>
      <c r="D22" s="5" t="n">
        <v>0</v>
      </c>
    </row>
    <row r="23">
      <c r="A23" s="4" t="inlineStr">
        <is>
          <t>Other operating expenses</t>
        </is>
      </c>
      <c r="B23" s="5" t="n">
        <v>-114739</v>
      </c>
      <c r="C23" s="5" t="n">
        <v>-31638</v>
      </c>
      <c r="D23" s="5" t="n">
        <v>-106306</v>
      </c>
    </row>
    <row r="24">
      <c r="A24" s="4" t="inlineStr">
        <is>
          <t>TOTAL OPERATING EXPENSES</t>
        </is>
      </c>
      <c r="B24" s="5" t="n">
        <v>-1022719</v>
      </c>
      <c r="C24" s="5" t="n">
        <v>-909698</v>
      </c>
      <c r="D24" s="5" t="n">
        <v>-961326</v>
      </c>
    </row>
    <row r="25">
      <c r="A25" s="4" t="inlineStr">
        <is>
          <t>NET OPERATING INCOME BEFORE CREDIT LOSSES</t>
        </is>
      </c>
      <c r="B25" s="5" t="n">
        <v>1584185</v>
      </c>
      <c r="C25" s="5" t="n">
        <v>1014170</v>
      </c>
      <c r="D25" s="5" t="n">
        <v>1257600</v>
      </c>
    </row>
    <row r="26">
      <c r="A26" s="4" t="inlineStr">
        <is>
          <t>Provisions for loan losses for interbank loans and account receivable from customers</t>
        </is>
      </c>
      <c r="B26" s="5" t="n">
        <v>-660814</v>
      </c>
      <c r="C26" s="5" t="n">
        <v>-453458</v>
      </c>
      <c r="D26" s="5" t="n">
        <v>-441396</v>
      </c>
    </row>
    <row r="27">
      <c r="A27" s="4" t="inlineStr">
        <is>
          <t>Provisions for loan losses for contingent loans and others</t>
        </is>
      </c>
      <c r="B27" s="5" t="n">
        <v>2902</v>
      </c>
      <c r="C27" s="5" t="n">
        <v>24363</v>
      </c>
      <c r="D27" s="5" t="n">
        <v>-5189</v>
      </c>
    </row>
    <row r="28">
      <c r="A28" s="4" t="inlineStr">
        <is>
          <t>Recovery of loans previously charged-off</t>
        </is>
      </c>
      <c r="B28" s="5" t="n">
        <v>153944</v>
      </c>
      <c r="C28" s="5" t="n">
        <v>107069</v>
      </c>
      <c r="D28" s="5" t="n">
        <v>90577</v>
      </c>
    </row>
    <row r="29">
      <c r="A29" s="4" t="inlineStr">
        <is>
          <t>Provision for loan losses for other financial assets at amortised cost and financial assets at fair value through OCI</t>
        </is>
      </c>
      <c r="B29" s="5" t="n">
        <v>-622</v>
      </c>
      <c r="C29" s="5" t="n">
        <v>-759</v>
      </c>
      <c r="D29" s="5" t="n">
        <v>-486</v>
      </c>
    </row>
    <row r="30">
      <c r="A30" s="4" t="inlineStr">
        <is>
          <t>Provision for loan losses</t>
        </is>
      </c>
      <c r="B30" s="5" t="n">
        <v>-504590</v>
      </c>
      <c r="C30" s="5" t="n">
        <v>-322785</v>
      </c>
      <c r="D30" s="5" t="n">
        <v>-356494</v>
      </c>
    </row>
    <row r="31">
      <c r="A31" s="4" t="inlineStr">
        <is>
          <t>NET OPERATING INCOME BEFORE INCOME TAX</t>
        </is>
      </c>
      <c r="B31" s="5" t="n">
        <v>1079595</v>
      </c>
      <c r="C31" s="5" t="n">
        <v>691385</v>
      </c>
      <c r="D31" s="5" t="n">
        <v>901106</v>
      </c>
    </row>
    <row r="32">
      <c r="A32" s="4" t="inlineStr">
        <is>
          <t>Income tax expense</t>
        </is>
      </c>
      <c r="B32" s="5" t="n">
        <v>-219745</v>
      </c>
      <c r="C32" s="5" t="n">
        <v>-97548</v>
      </c>
      <c r="D32" s="5" t="n">
        <v>-93624</v>
      </c>
    </row>
    <row r="33">
      <c r="A33" s="4" t="inlineStr">
        <is>
          <t>Result of continuing operations</t>
        </is>
      </c>
      <c r="B33" s="5" t="n">
        <v>859850</v>
      </c>
      <c r="C33" s="5" t="n">
        <v>593837</v>
      </c>
      <c r="D33" s="5" t="n">
        <v>807482</v>
      </c>
    </row>
    <row r="34">
      <c r="A34" s="4" t="inlineStr">
        <is>
          <t>Result of discontinued operations</t>
        </is>
      </c>
      <c r="B34" s="5" t="n">
        <v>0</v>
      </c>
      <c r="C34" s="5" t="n">
        <v>0</v>
      </c>
      <c r="D34" s="5" t="n">
        <v>0</v>
      </c>
    </row>
    <row r="35">
      <c r="A35" s="4" t="inlineStr">
        <is>
          <t>NET INCOME FOR THE YEAR</t>
        </is>
      </c>
      <c r="B35" s="5" t="n">
        <v>859850</v>
      </c>
      <c r="C35" s="5" t="n">
        <v>593837</v>
      </c>
      <c r="D35" s="5" t="n">
        <v>807482</v>
      </c>
    </row>
    <row r="36">
      <c r="A36" s="3" t="inlineStr">
        <is>
          <t>Attributable to:</t>
        </is>
      </c>
      <c r="B36" s="4" t="inlineStr">
        <is>
          <t xml:space="preserve"> </t>
        </is>
      </c>
      <c r="C36" s="4" t="inlineStr">
        <is>
          <t xml:space="preserve"> </t>
        </is>
      </c>
      <c r="D36" s="4" t="inlineStr">
        <is>
          <t xml:space="preserve"> </t>
        </is>
      </c>
    </row>
    <row r="37">
      <c r="A37" s="4" t="inlineStr">
        <is>
          <t>Shareholders of the Bank</t>
        </is>
      </c>
      <c r="B37" s="5" t="n">
        <v>852964</v>
      </c>
      <c r="C37" s="5" t="n">
        <v>579427</v>
      </c>
      <c r="D37" s="5" t="n">
        <v>792276</v>
      </c>
    </row>
    <row r="38">
      <c r="A38" s="4" t="inlineStr">
        <is>
          <t>Non-controlling interest</t>
        </is>
      </c>
      <c r="B38" s="6" t="n">
        <v>6886</v>
      </c>
      <c r="C38" s="6" t="n">
        <v>14410</v>
      </c>
      <c r="D38" s="6" t="n">
        <v>15206</v>
      </c>
    </row>
    <row r="39">
      <c r="A39" s="3" t="inlineStr">
        <is>
          <t>Earnings per share from continued operations attributable to shareholders of the Bank:</t>
        </is>
      </c>
      <c r="B39" s="4" t="inlineStr">
        <is>
          <t xml:space="preserve"> </t>
        </is>
      </c>
      <c r="C39" s="4" t="inlineStr">
        <is>
          <t xml:space="preserve"> </t>
        </is>
      </c>
      <c r="D39" s="4" t="inlineStr">
        <is>
          <t xml:space="preserve"> </t>
        </is>
      </c>
    </row>
    <row r="40">
      <c r="A40" s="4" t="inlineStr">
        <is>
          <t>Basic earnings (in Pesos per share)</t>
        </is>
      </c>
      <c r="B40" s="7" t="n">
        <v>4.526</v>
      </c>
      <c r="C40" s="7" t="n">
        <v>3.075</v>
      </c>
      <c r="D40" s="7" t="n">
        <v>4.204</v>
      </c>
    </row>
    <row r="41">
      <c r="A41" s="4" t="inlineStr">
        <is>
          <t>Diluted earnings (in Pesos per share)</t>
        </is>
      </c>
      <c r="B41" s="8" t="n">
        <v>4.526</v>
      </c>
      <c r="C41" s="8" t="n">
        <v>3.075</v>
      </c>
      <c r="D41" s="8" t="n">
        <v>4.204</v>
      </c>
    </row>
    <row r="42">
      <c r="A42" s="3" t="inlineStr">
        <is>
          <t>Earnings per share attributable to shareholders of the Bank:</t>
        </is>
      </c>
      <c r="B42" s="4" t="inlineStr">
        <is>
          <t xml:space="preserve"> </t>
        </is>
      </c>
      <c r="C42" s="4" t="inlineStr">
        <is>
          <t xml:space="preserve"> </t>
        </is>
      </c>
      <c r="D42" s="4" t="inlineStr">
        <is>
          <t xml:space="preserve"> </t>
        </is>
      </c>
    </row>
    <row r="43">
      <c r="A43" s="4" t="inlineStr">
        <is>
          <t>Basic earnings (in Pesos per share)</t>
        </is>
      </c>
      <c r="B43" s="8" t="n">
        <v>4.526</v>
      </c>
      <c r="C43" s="8" t="n">
        <v>3.075</v>
      </c>
      <c r="D43" s="8" t="n">
        <v>4.204</v>
      </c>
    </row>
    <row r="44">
      <c r="A44" s="4" t="inlineStr">
        <is>
          <t>Diluted earnings (in Pesos per share)</t>
        </is>
      </c>
      <c r="B44" s="7" t="n">
        <v>4.526</v>
      </c>
      <c r="C44" s="7" t="n">
        <v>3.075</v>
      </c>
      <c r="D44" s="7" t="n">
        <v>4.204</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5" customWidth="1" min="1" max="1"/>
    <col width="80" customWidth="1" min="2" max="2"/>
  </cols>
  <sheetData>
    <row r="1">
      <c r="A1" s="1" t="inlineStr">
        <is>
          <t>Administrative Expenses</t>
        </is>
      </c>
      <c r="B1" s="2" t="inlineStr">
        <is>
          <t>12 Months Ended</t>
        </is>
      </c>
    </row>
    <row r="2">
      <c r="B2" s="2" t="inlineStr">
        <is>
          <t>Dec. 31, 2024</t>
        </is>
      </c>
    </row>
    <row r="3">
      <c r="A3" s="3" t="inlineStr">
        <is>
          <t>Fuel and energy expense [abstract]</t>
        </is>
      </c>
      <c r="B3" s="4" t="inlineStr">
        <is>
          <t xml:space="preserve"> </t>
        </is>
      </c>
    </row>
    <row r="4">
      <c r="A4" s="4" t="inlineStr">
        <is>
          <t>Administrative Expenses</t>
        </is>
      </c>
      <c r="B4" s="4" t="inlineStr">
        <is>
          <t>ADMINISTRATIVE EXPENSES For the years ended December 31, 2024, 2024 and 2023, the composition of the item is as follows: For the years ended December 31, 2024 2023 2022 MCh$ MCh$ MCh$ General administrative expenses Maintenance and repair of property, plant and equipment (26,478) (23,720) (23,411) Short term leases contracts (18,558) (9,712) (5,503) Other expenses related to leases contracts (31) (87) (30) Insurance payments (5,854) (4,839) (5,656) Office supplies (4,267) (5,426) (6,588) IT and communication expenses (99,902) (83,898) (85,209) Heating, and other utilities (5,652) (5,388) (5,514) Security and valuables transport services (20,914) (19,893) (16,459) Representation and personnel travel expenses (2,901) (3,140) (2,314) Judicial and notarial expenses (1,446) (1,282) (911) Fees for technical reports, assessments and auditing (8,504) (6,450) (8,760) Fines applied by FMC and other agencies (15) (29) (51) Other general administrative expenses (20,787) (20,708) (20,631) Subtotal (215,309) (184,572) (181,037) Outsourced services Data processing (48,017) (44,677) (41,714) Technological development, certification and testing service (4,290) (3,629) (3,197) Administration and supply of external human resources (73) (36) (21) Call center for sale, marketing and control quality of client’ services - (7) (15) External collection services (294) (308) (427) External ATM administration and maintenance services (531) (504) (525) External cleaning, casino, custody, storage services (3,724) (3,837) (4,691) Product sale and distribution services - - (119) External credit evaluation services (4,773) (5,347) (5,195) Other (40,892) (30,532) (26,042) Subtotal (102,594) (88,877) (81,946) Board expenses (1,794) (1,711) (1,764) Marketing expenses (23,262) (23,555) (25,984) Taxes, payroll taxes, and contributions Real estate taxes (3,801) (2,185) (2,107) Patents (2,255) (2,698) (2,134) Other taxes (1) (5) (2) Contributions to FMC (17,415) (16,508) (15,245) Subtotal (23,472) (21,396) (19,488) Total (366,431) (320,111) (310,219)</t>
        </is>
      </c>
    </row>
  </sheetData>
  <mergeCells count="1">
    <mergeCell ref="A1:A2"/>
  </mergeCells>
  <pageMargins left="0.75" right="0.75" top="1" bottom="1" header="0.5" footer="0.5"/>
</worksheet>
</file>

<file path=xl/worksheets/sheet4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Depreciation, Amortisation, and Impairment</t>
        </is>
      </c>
      <c r="B1" s="2" t="inlineStr">
        <is>
          <t>12 Months Ended</t>
        </is>
      </c>
    </row>
    <row r="2">
      <c r="B2" s="2" t="inlineStr">
        <is>
          <t>Dec. 31, 2024</t>
        </is>
      </c>
    </row>
    <row r="3">
      <c r="A3" s="3" t="inlineStr">
        <is>
          <t>Depreciation, amortisation and impairment loss (reversal of impairment loss) recognised in profit or loss [abstract]</t>
        </is>
      </c>
      <c r="B3" s="4" t="inlineStr">
        <is>
          <t xml:space="preserve"> </t>
        </is>
      </c>
    </row>
    <row r="4">
      <c r="A4" s="4" t="inlineStr">
        <is>
          <t>Depreciation, Amortisation, and Impairment</t>
        </is>
      </c>
      <c r="B4" s="4" t="inlineStr">
        <is>
          <t>DEPRECIATION, AMORTISATION, AND IMPAIRMENT Depreciation, amortisation and impairment charges for the years ended December 31, 2024, 2023 and 2022, are detailed below: For the years ended December 31, 2024 2023 2022 MCh$ MCh$ MCh$ Depreciation and amortisation Amortisation of Intangible assets (52,982) (53,393) (42,377) Depreciation of property, plant, and equipment (60,641) (59,055) (56,297) Depreciation right of use assets (27,812) (31,314) (31,319) Total depreciation and amortisation (141,435) (143,762) (129,993) Impairment of property, plant, and equipment - - - Impairment of right of use assets (1,041) - - Impairment of intangibles (254) (1,912) - Total impairment (1,295) (1,912) - Total (142,730) (145,674) (129,993)</t>
        </is>
      </c>
    </row>
  </sheetData>
  <mergeCells count="1">
    <mergeCell ref="A1:A2"/>
  </mergeCells>
  <pageMargins left="0.75" right="0.75" top="1" bottom="1" header="0.5" footer="0.5"/>
</worksheet>
</file>

<file path=xl/worksheets/sheet4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4" customWidth="1" min="1" max="1"/>
    <col width="80" customWidth="1" min="2" max="2"/>
  </cols>
  <sheetData>
    <row r="1">
      <c r="A1" s="1" t="inlineStr">
        <is>
          <t>Expected Credit Losses Allowance</t>
        </is>
      </c>
      <c r="B1" s="2" t="inlineStr">
        <is>
          <t>12 Months Ended</t>
        </is>
      </c>
    </row>
    <row r="2">
      <c r="B2" s="2" t="inlineStr">
        <is>
          <t>Dec. 31, 2024</t>
        </is>
      </c>
    </row>
    <row r="3">
      <c r="A3" s="3" t="inlineStr">
        <is>
          <t>Expected Credit Losses Allowance [Abstract]</t>
        </is>
      </c>
      <c r="B3" s="4" t="inlineStr">
        <is>
          <t xml:space="preserve"> </t>
        </is>
      </c>
    </row>
    <row r="4">
      <c r="A4" s="4" t="inlineStr">
        <is>
          <t>Expected Credit Losses Allowance</t>
        </is>
      </c>
      <c r="B4" s="4" t="inlineStr">
        <is>
          <t>EXPECTED CREDIT LOSSES ALLOWANCE As of December 31, 2024, 2023 and 2022, under the credit risk model established by IFRS 9 the ECL allowance by stage recorded at income statements is as follows: For the year ended December 31, 2024 * Stage 1 Stage 2 Stage 3 Corporate Other ** Corporate Other ** Corporate Other ** TOTAL MCh$ MCh$ MCh$ MCh$ MCh$ MCh$ MCh$ Commercial loans (3,447) (9,814) (842) (3,100) (84,997) (147,393) (249,593) Mortgage loans - (1,515) - (6,783) - (45,276) (53,574) Consumer loans - 1,347 - (6,022) - (352,972) (357,647) Contingent loans (696) 3,152 (91) (653) 963 227 2,902 Loans and account receivable at FVOCI (1,040) - - - - - (1,040) Debt at FVOCI (188) - - - - - (188) Debt at amortised cost 606 - - - - - 606 Subtotal (4,765) (6,830) (933) (16,558) (84,034) (545,414) (658,534) Recovery of loans previously charged-off 153,944 TOTAL (504,590) * Includes overlays for an amount of MCh$89,994 to cover certain defaulted loans from mortgage and other commercial portfolios. See Note 37, Risk management. ** Includes Other Commercial, Mortgages and Consumer. For the year ended December 31, 2023 * Stage 1 Stage 2 Stage 3 Corporate Other ** Corporate Other ** Corporate Other ** TOTAL MCh$ MCh$ MCh$ MCh$ MCh$ MCh$ MCh$ Commercial loans (132) 3,898 19,358 (4,686) (92,539) (81,616) (155,717) Mortgage loans - 4,582 - 1,213 - (97,364) (91,569) Consumer loans - (29,029) - (57,262) - (119,881) (206,172) Contingent loans 1,184 14,256 6,316 1,834 (816) 1,589 24,363 Loans and account receivable at FVOCI 201 - - - - - 201 Debt at FVOCI - 78 - - - - 78 Debt at amortised cost - (1,038) - - - - (1,038) Subtotal 1,253 (7,253) 25,674 (58,901) (93,355) (297,272) (429,854) Recovery of loans previously charged-off 107,069 TOTAL (322,785) * Includes overlays for an amount of MCh$93,614 for future macro-economic information and scenarios updates. See Note 37, Risk management. ** Includes Other Commercial, Mortgages and Consumer NOTE 33 - EXPECTED CREDIT LOSSES ALLOWANCE, continued For the year ended December 31, 2022 Stage 1 Stage 2 Stage 3 Corporate Others ** Corporate Others Corporate Others** TOTAL MCh$ MCh$ MCh$ MCh$ MCh$ MCh$ MCh$ Commercial loans (4,325) (8,734) (272) (515) (90,349) (93,961) (198,156) Mortgage loans - 5,010 - 4,936 - (51,327) (41,381) Consumer loans - (16,234) - (72,115) - (113,510) (201,859) Contingent loans (453) (2,864) 837 231 (1,511) (1,429) (5,189) Loans and account receivable at FVOCI (58) - - - - - (58) Debt at FVOCI - 529 - - - - 529 Debt at amortised cost - (957) - - - - (957) Total (4,836) (23,250) 565 (67,463) (91,860) (260,227) (447,071) Recovery of loans previously charged-off 90,577 TOTAL (356,494) ** Includes Other Commercial, Mortgages and Consumer.</t>
        </is>
      </c>
    </row>
  </sheetData>
  <mergeCells count="1">
    <mergeCell ref="A1:A2"/>
  </mergeCells>
  <pageMargins left="0.75" right="0.75" top="1" bottom="1" header="0.5" footer="0.5"/>
</worksheet>
</file>

<file path=xl/worksheets/sheet4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8" customWidth="1" min="1" max="1"/>
    <col width="80" customWidth="1" min="2" max="2"/>
  </cols>
  <sheetData>
    <row r="1">
      <c r="A1" s="1" t="inlineStr">
        <is>
          <t>Transactions With Related Parties</t>
        </is>
      </c>
      <c r="B1" s="2" t="inlineStr">
        <is>
          <t>12 Months Ended</t>
        </is>
      </c>
    </row>
    <row r="2">
      <c r="B2" s="2" t="inlineStr">
        <is>
          <t>Dec. 31, 2024</t>
        </is>
      </c>
    </row>
    <row r="3">
      <c r="A3" s="3" t="inlineStr">
        <is>
          <t>Related party transactions [abstract]</t>
        </is>
      </c>
      <c r="B3" s="4" t="inlineStr">
        <is>
          <t xml:space="preserve"> </t>
        </is>
      </c>
    </row>
    <row r="4">
      <c r="A4" s="4" t="inlineStr">
        <is>
          <t>Transactions With Related Parties</t>
        </is>
      </c>
      <c r="B4" s="4" t="inlineStr">
        <is>
          <t>TRANSACTIONS WITH RELATED PARTIES In addition to affiliates and associated entities, the Bank’s “related parties” include its “key personnel” from the executive staff (members of the Bank’s Board of Directors and Managers of Banco Santander-Chile and its affiliates, together with their close relatives), as well as the entities over which the key personnel could exercise significant influence or control. The Bank also considers the companies that are part of the Santander Group worldwide as related parties, since all of them have a common parent, i.e., Banco Santander S.A. (located in Spain). Transactions between the Bank and its related parties are specified below, facilitate comprehension purposes, we have divided the information into four categories: Santander Group Companies This category includes all the companies that are controlled by the Santander Group around the world, and hence, it also includes the companies over which the Bank exercises any degree of control (affiliates and special-purpose entities). Associated companies This category includes the entities over which the Bank, in accordance with section b) of Note 1 to these Financial Statements, exercises a significant degree of influence and which generally belong to the group of entities known as “business support companies”. Key personnel This category includes members of the Bank’s Board of Directors and managers of Banco Santander-Chile and its affiliates, together with their close relatives. Other This category encompasses the related parties that are not included in the groups identified above and which are, in general, entities over which the key personnel could exercise significant influence or control. The terms for transactions with related parties are equivalent to those which prevail in transactions made under market conditions or to which the corresponding considerations in kind have been attributed. NOTE 34 - TRANSACTIONS WITH RELATED PARTIES, continued a. Loans to related parties Loans and accounts receivable as well as contingent loans that correspond to related entities are as follows: As of December 31, 2024 2023 2022 Group Associates Key Other Group Associates Key Other Group Associates Key Other MCh$ MCh$ MCh$ MCh$ MCh$ MCh$ MCh$ MCh$ MCh$ MCh$ MCh$ MCh$ Loans and accounts receivable Commercial loans 922,232 23,570 2,557 - 750,419 49,284 3,272 978 680,624 118 3,185 280 Mortgage loans - - 33,179 - - - 29,809 - - - 30,479 - Consumer loans - - 3,729 875 - - 6,388 - - - 6,540 - Loans and accounts receivable 922,232 23,570 39,465 875 750,419 49,284 39,469 978 680,624 118 40,204 280 Allowance for loan losses (809) (28) (498) - (1,037) (50) (361) (19) (2,213) (8) (164) (10) Net loans 921,423 23,542 38,967 875 749,382 49,234 39,108 959 678,411 110 40,040 270 Guarantees 1,031 - 31,590 110 1,032 - 31,489 115 - - - - Contingent loans Personal guarantees - - - - - - - - - - - - Letters of credit 9,787 - - - 1,960 - - - 19,162 - - - Guarantees 20,313 - - 394 438 - - 343 30,422 - - - Contingent loans 30,100 - - 394 2,398 - - 343 49,584 - - - Allowance for contingent loans (21) - - (8) (4) - - - (41) - - - Net contingent loans 30,079 - - 386 2,394 - - 343 49,543 - - - NOTE 34 - TRANSACTIONS WITH RELATED PARTIES, continued Loan activity to related parties during 2024, 2023 and 2022 is shown below: As of December 31, 2024 2023 2022 Group Associates Key Other Group Associates Key Other Group Associates Key Other MCh$ MCh$ MCh$ MCh$ MCh$ MCh$ MCh$ MCh$ MCh$ MCh$ MCh$ MCh$ Opening balances as of January 1, 752,817 49,284 39,469 1,321 730,208 118 40,204 280 607,378 192 29,889 219 Loans granted 274,130 4,025 13,638 90 101,819 65,320 13,177 5,389 179,540 29 18,115 156 Loans payments (74,615) (29,739) (13,642) (142) (79,210) (16,154) (13,912) (4,348) (56,710) (103) (7,800) (95) Total 952,332 23,570 39,465 1,269 752,817 49,284 39,469 1,321 730,208 118 40,204 280 (*) Loans with non-controlled companies (not-consolidated) amount MCh$3,348, MCh$27,544 and MCh$1,174 as of December 31, 2024, 2023 and 2022, respectively. b. Assets and liabilities with related parties As of December 31, 2024 2023 2022 Group Associates Key Other Group Associates Key Other Group Associates Key Other MCh$ MCh$ MCh$ MCh$ MCh$ MCh$ MCh$ MCh$ MCh$ MCh$ MCh$ MCh$ Assets Cash and deposits in banks 162,452 - - - 666,062 - - - 280,364 - - - Financial assets at FVTPL Financial derivative contracts 1,120,543 11,134 - - 967,020 267,679 - - 1,190,683 386,494 - - Other assets 885,307 686,884 - - 686,950 550,400 - - 676,850 287,053 - - Liabilities Financial liabilities at FVTPL Financial derivative contracts 1,757,184 13,143 - - 1,255,740 370,314 - - 1,695,284 326,149 - - Financial liabilities at amortised cost Deposits and other demand liabilities 28,446 1,007 3,260 407 54,033 1,272 3,833 502 73,193 - 4,398 833 Time deposits and other time liabilities 140,475 - 4,996 69 145,649 - 9,894 1,589 10,376 - 9,442 1,102 Obligations under repurchase agreements 265,474 - - - 129,321 - - - 64,547 - - 18,135 Interbank borrowing 85,325 - - - 33,693 - - - 224,798 - - - Issued debt instruments 941,320 - - - 1,081,123 - - - 1,001,310 - - - Other financial liabilities 236,998 664,461 - - 257,915 435,093 - - 267,130 325,070 - - NOTE 34 - TRANSACTIONS WITH RELATED PARTIES, continued c. Income (expense) recorded due to transactions with related parties For the years ended December 31, 2024 2023 2022 Group Associates Key Other Group Associates Key Other Group Associates Key Other MCh$ MCh$ MCh$ MCh$ MCh$ MCh$ MCh$ MCh$ MCh$ MCh$ MCh$ MCh$ Interest income and inflation-indexation adjustments (9,081) 2,581 2,133 71 (45,542) 1,471 1,717 (41) (44,196) (13) 4,198 79 Fee and commission income and expenses 170,996 (63,150) 208 21 176,603 87,987 250 24 157,236 86,581 261 15 Net income (expense) from financial operations and net foreign exchange gain (loss) (*) 329,701 134,224 - - 233,651 (162,980) - - (690,780) (47,993) (217) 27 Other operating income and expenses 3,755 (588) - - 964 (734) - - 1,311 (619) - - Key personnel compensation and expenses - - (41,598) - - - (43,941) - - - (32,739) - Administrative and other expenses (123,221) (4,677) - - (95,561) (1,120) - - (78,435) (82,771) - - (*) Primarily relates to derivative contracts used to financial hedge of exchange risk of assets and liabilities that cover positions of the Bank and its subsidiaries. NOTE 34 - TRANSACTIONS WITH RELATED PARTIES, continued d. Transactions with related parties Single transaction in the period with related parties not legal persons, which are not usual business operations of the Bank with their clients, and that exceed UF 2,000 (USD 77,289) As of December 31, 2024 Description of the transactions Effect on income statements Effect on balance sheet Business name Country Nature of Type of Term Renewal Income Expenses Account Account Banco Santander, S.A. Spain Group Advisory services Monthly Contractual - 21,898 - 1,264 Santander Back-Offices Globales Mayoristas, S.A. Spain Group Servicios de BackOffice Monthly Contractual - 3,554 - - Santander Chile Holding S.A. Chile Group Leases Monthly Contractual 266 - 1 - Santander Factoring S.A. Chile Group Leases, Custody and gateway Monthly Contractual 44 412 20 103 Bansa Santander S.A. Chile Group Accounting services Monthly Contractual 4 83 - - Gesban Santander Servicios Profesionales Contables Limitada Chile Group Advisory services Monthly Contractual 57 762 - - Santander Global Services, S.L. Unipersonal Spain Group Leases Monthly Contractual - 643 - - Santander Investment Chile Limitada Chile Group IT Services Monthly Contractual - 4,925 3 310 Santander Global Technology and Operations Chile limitada Chile Group Institucional services Monthly Contractual - 372 - 14 Universia Chile S.A. Chile Group Procurement Services Monthly Contractual 7 435 - 84 Aquanima Chile S.A. Chile Group Leases and others Monthly Contractual - 1,904 - 351 Santander Asset Management S.A. Administradora General de Fondos Chile Group Derivatives clearing Monthly Contractual - 483 9,335 81 Centro de Compensación Automatizado S.A. Chile Associated Card operator Monthly Contractual - 3,501 - - Sociedad Operadora de la Cámara de Compensación de Pagos de Alto Valor S.A. Chile Associated Sale channel service Monthly Contractual - 733 - - Zurich Santander Seguros Generales Chile S.A. Chile Associated IT Services and Service desk Monthly Contractual 187 - 1,883 - F1rst Tecnologia e Inovação Ltda. Brazil Group IT Services and Operations Monthly Contractual - 26,816 - - Santander Global Technology and Operations, S.L. Unipersonal Spain Group Digital payments Monthly Contractual - 57,379 132 - PagoNxt Trade Services, S.L. Spain Group IT Services Monthly Contractual - 620 - - Klare Corredora de Seguros S.A. Chile Group Data processing and transmission Monthly Contractual 78 - 267 - Universia Holding, S.L. Spain Group Advisory services Monthly Contractual - 77 - - Santander Global Cards &amp; Digital Solutions, S.L. Spain Group Advisory services Monthly Contractual - 515 - - NOTE 34 - TRANSACTIONS WITH RELATED PARTIES, continued As of December 31, 2023 Description of the transactions Effect on income statements Effect on balance sheet Business name Country Nature of Type of Term Renewal Income Expenses Account Account payable Banco Santander, S.A. Spain Group Consulting Services Monthly Contractual - 18,929 - 18,715 Santander Back-Offices Globales Mayoristas, S.A. Spain Group Back Office services Monthly Contractual - 3,216 - - Santander Chile Holding S.A. Chile Group Leases Monthly Contractual 255 - 2 - Santander Factoring S.A. Chile Group Leases, Custody and Portal Monthly Contractual 42 418 20 51 Gesban Santander Servicios Profesionales Contables Limitada Chile Group Accounting Services Monthly Contractual 60 1,104 - - Santander Global Services, S.L. Spain Group Consulting services Monthly Contractual - 639 - - Santander Investment Chile Limitada Chile Group Leases Monthly Contractual - 4,725 - 29 Santander Global Technology and Operations Chile limitada Chile Group IT Services Monthly Contractual - 306 - 9 Universia Chile S.A. Chile Group Institutional Services Monthly Contractual 4 377 - - Aquanima Chile S.A. Chile Group Procurement Services Monthly Contractual - 1,943 - 112 Santander Asset Management S.A. Administradora General de Fondos Chile Group Leases and Other Monthly Contractual - 676 747 78 Centro de Compensación Automatizado S.A. Chile Associated Derivatives clearing Monthly Contractual - 3,615 - - Sociedad Operadora de la Cámara de Compensación de Pagos de Alto Valor S.A. Chile Associated Card operator Monthly Contractual - 646 - - Zurich Santander Seguros Generales Chile S.A. Chile Associated Channel Usage Services Monthly Contractual 205 - 1,667 - F1rst Tecnologia e Inovação Ltda. Brazil Group IT Services and Service Desk Monthly Contractual - 8,723 - - Santander Global Technology and Operations, S.L. Unipersonal Spain Group IT services and Ops, Monthly Contractual - 52,948 - - PagoNxt Trade Services, S.L. Spain Group Digital payments Monthly Contractual - 400 - - Mercury Trade Finance Solutions, S.p.A. Chile Group IT Services Monthly Contractual - 183 - - Banco Santander, S.A. Spain Group Advisory services Monthly Contractual - 18,929 - 18,715 NOTE 34 - TRANSACTIONS WITH RELATED PARTIES, continued e. Payments to Board members and key management personnel The compensation received by key management personnel, including Board members and all the executives holding manager positions shown in the “Personnel salaries and expenses” and/or “Administrative expenses” items of the Consolidated Statements of Income, corresponds to the following categories: For the years ended December 31, 2024 2023 2022 MCh$ MCh$ MCh$ Personnel compensation 21,652 21,409 20,280 Board members’ salaries and expenses 1,794 1,711 1,692 Bonuses or gratifications 17,814 16,402 17,794 Stock-based benefits (*) (825) 2,119 (1,169) Seniority compensation 15 2,312 6 Pension plans – (1,251) 849 Training expenses – 38 50 Health funds 393 374 357 Other personnel expenses 755 (386) 791 Total 41,598 42,728 40,650 (*) Some of the executives that qualified for this benefit left the Group for different reasons, without complying with the requirements to receive the benefit, therefore the obligation amount decreased, which generated the reversal of provisions. f. Composition of key personnel As of December 31, 2024, 2023 and 2022, the composition of the Bank’s key personnel is as follows: N° of executives Position As of December 31, 2024 2023 2022 Director 11 11 11 Manager 125 122 124 Total key personnel 136 133 135</t>
        </is>
      </c>
    </row>
  </sheetData>
  <mergeCells count="1">
    <mergeCell ref="A1:A2"/>
  </mergeCells>
  <pageMargins left="0.75" right="0.75" top="1" bottom="1" header="0.5" footer="0.5"/>
</worksheet>
</file>

<file path=xl/worksheets/sheet4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5" customWidth="1" min="1" max="1"/>
    <col width="80" customWidth="1" min="2" max="2"/>
  </cols>
  <sheetData>
    <row r="1">
      <c r="A1" s="1" t="inlineStr">
        <is>
          <t>Pension Plans</t>
        </is>
      </c>
      <c r="B1" s="2" t="inlineStr">
        <is>
          <t>12 Months Ended</t>
        </is>
      </c>
    </row>
    <row r="2">
      <c r="B2" s="2" t="inlineStr">
        <is>
          <t>Dec. 31, 2024</t>
        </is>
      </c>
    </row>
    <row r="3">
      <c r="A3" s="3" t="inlineStr">
        <is>
          <t>Pension Plans [Abstract]</t>
        </is>
      </c>
      <c r="B3" s="4" t="inlineStr">
        <is>
          <t xml:space="preserve"> </t>
        </is>
      </c>
    </row>
    <row r="4">
      <c r="A4" s="4" t="inlineStr">
        <is>
          <t>Pension Plans</t>
        </is>
      </c>
      <c r="B4" s="4" t="inlineStr">
        <is>
          <t xml:space="preserve">PENSION PLANS The Bank has an additional benefit available to its principal executives, consisting of a pension plan. The purpose of the pension plan is to endow the executives with funds for a better supplementary pension upon their retirement. The executives will be entitled to receive this benefit only when they fulfill the following conditions: a. Aimed at the Bank’s management b. The general requisite to apply for this benefit is that the employee must be carrying out his/her duties when turning 60 years old c. The Bank take out an individual mixed insurance policy (life and savings), for each beneficiary of the plan, but the beneficiary and contracting party is the Group company for which the executive works. If the executive's working relationship with the company terminates for any reason attributable to the executive, shall have no rights under this benefit plan. Exceptionally, in the event of the executive’s death or total or partial disability, the executive or his heirs are entitled to receive this benefit. The Bank will make contributions to this pension plan based on individual mixed insurance policies where the Bank is the beneficiary. The life insurance company with which these policies are taken out is not an entity affiliated or related to the Bank or any other entity of the Santander Group. Plan Assets owned by the Bank at the end of 2024 totaled MCh$5,260 (MCh$6,819 in 2023). The amount of the defined benefit plans has been quantified by the Bank, based on the following criteria: Calculation method: Use of the projected unit credit method which considers each working year as generating an additional amount of rights over benefits and values each unit separately. It is calculated based primarily on fund contributions, as well as other factors such as the legal annual pension limit, seniority, age and yearly income for each unit valued individually. Assets related to the pension fund contributed by the Bank into the Zurich insurance company with respect to defined benefit plans are presented as net of associated commitments. Actuarial hypothesis assumptions: Actuarial assumptions with respect to demographic and financial variables are non-biased and mutually compatible with each other. The most significant actuarial hypotheses considered in the calculations were: Post-employment plans 2024 2023 Mortality chart RV-2014 RV-2014 Termination of contract rates 5.0% 5.0% Impairment chart PDT 1985 PDT 1985 NOTE 35 - PENSION PLANS, continued Activity for post-employment benefits is as follows: As of December 31, 2024 2023 MCh$ MCh$ Plan assets 4,107 5,260 Commitments for defined-benefit plans For active personnel (3,138) (5,027) Incurred by inactive personnel - - Minus: Unrealized actuarial (gain) losses - - Balances at year end 969 233 Year’s cash flow for post-employment benefits is as follows: For the years ended December 31, 2024 2023 2022 MCh$ MCh$ MCh$ a) Fair value of plan assets Opening balance 5,260 6,819 7,127 Expected yield of insurance contracts 574 539 211 Employer contributions 1,308 1,269 337 Actuarial (gain) losses - - - Premiums paid - - - Benefits paid (3,035) (3,367) (856) Fair value of plan assets at year end 4,107 5,260 6,819 b) Present value of obligations Present value of obligations opening balance (5,027) (6,277) (6,633) Net incorporation of Group companies - - - Service cost 1,889 1,250 356 Interest cost - - - Curtailment/settlement effect - - - Benefits paid - - - Past service cost - - - Actuarial (gain) losses - - - Other - - - Present value of obligations at year end (3,138) (5,027) (6,277) Net balance at year end 969 233 542 Plan expected profit: As of December 31, 2024 2023 2022 Type of expected yield from the plan’s assets UF + 2.50% annually UF + 2.50% annually UF + 2.50% annually Type of yield expected from the reimbursement rights UF + 2.50% annually UF + 2.50% annually UF + 2.50% annually NOTE 35 - PENSION PLANS, continued Plan associated expenses: For the years ended December 31, 2024 2023 2022 MCh$ MCh$ MCh$ Current period service expenses 1,889 1,250 356 Interest cost - - - Expected yield from plan’s assets 574 539 211 Expected yield of insurance contracts linked to the Plan: - - Extraordinary allocations - - - Actuarial (gain)/ losses recorded in the period - - - Past service cost - - - Other - - - Total 2,463 1,789 567 </t>
        </is>
      </c>
    </row>
  </sheetData>
  <mergeCells count="1">
    <mergeCell ref="A1:A2"/>
  </mergeCells>
  <pageMargins left="0.75" right="0.75" top="1" bottom="1" header="0.5" footer="0.5"/>
</worksheet>
</file>

<file path=xl/worksheets/sheet4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Fair Value of Financial Assets and Liabilities</t>
        </is>
      </c>
      <c r="B1" s="2" t="inlineStr">
        <is>
          <t>12 Months Ended</t>
        </is>
      </c>
    </row>
    <row r="2">
      <c r="B2" s="2" t="inlineStr">
        <is>
          <t>Dec. 31, 2024</t>
        </is>
      </c>
    </row>
    <row r="3">
      <c r="A3" s="3" t="inlineStr">
        <is>
          <t>Interest income and interest expense for financial assets or financial liabilities not at fair value through profit or loss [abstract]</t>
        </is>
      </c>
      <c r="B3" s="4" t="inlineStr">
        <is>
          <t xml:space="preserve"> </t>
        </is>
      </c>
    </row>
    <row r="4">
      <c r="A4" s="4" t="inlineStr">
        <is>
          <t>Fair Value of Financial Assets and Liabilities</t>
        </is>
      </c>
      <c r="B4" s="4" t="inlineStr">
        <is>
          <t xml:space="preserve">FAIR VALUE OF FINANCIAL ASSETS AND LIABILITIES Fair value is the price that would be received to sell an asset or paid to transfer a liability in an orderly transaction between market participants at the measurement date. The measurement of fair value assumes the sale transaction of an asset or the transference of the liability happens within the main asset or liability market, or the most advantageous market for the asset or liability. For financial instruments with no available market prices, fair values have been estimated by using recent transactions in analogous instruments, and in the absence thereof, the present values or other valuation techniques based on mathematical valuation models sufficiently accepted by the international financial community. In the use of these models, consideration is given to the specific particularities of the asset or liability to be valued, and especially to the different kinds of risks associated with the asset or liability. These techniques are significantly influenced by the assumptions used, including the discount rate, the estimates of future cash flows and prepayment expectations. Hence, the fair value estimated for an asset or liability may not coincide exactly with the price at which that asset or liability could be delivered or settled on the date of its valuation and may not be justified in comparison with independent markets. Except as detailed in the following table, management considers that the carrying amounts of financial assets and financial liabilities recognised in the consolidated financial statements approximate their fair values. Determination of fair value of financial instruments Below is a comparison between the value at which the Bank’s financial assets and liabilities are recorded and their fair value as of December 31, 2024 and 2023: As of December 31, 2024 2023 Book value Fair value Book value Fair value MCh$ MCh$ MCh$ MCh$ Assets Financial assets for trading at FVTPL Financial derivative contracts 12,309,770 12,309,770 10,119,486 10,119,486 Debt financial instruments 329,327 329,327 98,308 98,308 Financial assets at FVOCI Debt financial instrument 2,687,485 2,687,485 4,536,025 4,536,025 Other financial instruments 74,903 74,903 105,257 105,257 Financial derivative contracts for hedge accounting 843,628 843,628 605,529 605,529 Financial assets at amortised cost Rights under repurchase agreements 153,087 153,087 – – Debt financial instruments 5,176,005 5,207,697 8,176,895 7,927,729 Interbank loans 31,282 31,307 68,438 68,438 Loans and account receivable from customers 40,099,872 40,597,772 39,593,457 39,134,700 Guarantee deposits (margin accounts) 1,847,101 1,847,101 2,238,900 2,238,900 Liabilities Financial liabilities for trading at FVTPL Financial derivative contracts 12,155,024 12,155,024 9,521,575 9,521,575 Financial derivative contracts for accounting hedges 898,394 898,394 2,466,767 2,466,767 Financial liabilities at amortised cost Deposits and other demand liabilities 14,260,609 14,260,609 13,537,826 13,537,826 Time deposits and other time liabilities 17,098,625 17,249,068 16,137,942 16,326,525 Interbank borrowings 4,337,947 4,357,838 10,366,499 10,190,640 Issued debt instruments 8,133,275 7,998,659 8,001,045 7,751,672 Other financial liabilities 200,541 200,541 296,273 296,273 Regulatory capital financial instruments 1,910,697 1,945,784 1,813,938 1,825,819 Guarantees received (margin accounts) 1,832,345 1,832,345 1,081,226 1,081,226 NOTE 36 - FAIR VALUE OF FINANCIAL ASSETS AND LIABILITIES. continued The fair value approximates the carrying amount of the following line items due to their short-term nature: cash and deposits-banks, cash items in process of collection and investments under resale or repurchase agreements. In addition, the fair value estimates presented above do not attempt to estimate the value of the Bank’s profits generated by its business activity, nor its future activities, and accordingly, they do not represent the Bank’s value as a going concern. Below is a detail of the methods used to estimate the financial instruments’ fair value. a. Financial assets held for trading and Debt instruments at FVOCI The estimated fair value of these financial instruments was established using market values or estimates from an available dealer, or quoted market prices of similar financial instruments. Investments are evaluated at recorded value since they are considered as having a fair value not significantly different from their recorded value. To estimate the fair value of debt investments or representative values in these lines of businesses, we take into consideration additional variables and elements, as long as they apply, including the estimate of prepayment rates and credit risk of issuers. b. Loans and accounts receivable at amortised cost and Interbank Fair value of commercial, mortgage and consumer loans and credit cards are measured through a discounted cash flow (DCF) analysis. We use current market interest rates considering product, term, amount and similar loan quality. Fair value of loans with 90 days or more of delinquency are measured by means of the market value of the associated guarantee, minus the rate and term of expected payment. For variable rate loans whose interest rates change frequently (monthly or quarterly) and that are not subjected to any significant credit risk change, the estimated fair value is based on their book value. c. Deposits Disclosed fair value of deposits that do not bear interest and saving accounts is the amount payable at the reporting date and, therefore, equals the recorded amount. Fair value of time deposits is calculated through a discounted cash flow calculation that applies current interest rates from a monthly calendar of scheduled maturities in the market. d. Short and long term issued debt instruments The fair value of these financial instruments is calculated by using a discounted cash flow analysis based on the current incremental lending rates for similar types of loans having similar maturities. e. Financial derivative contracts for trading and hedge accounting The estimated fair value of financial derivative contracts is calculated using the prices quoted on the market for financial instruments having similar characteristics. The fair value of interest rate swaps represents the estimated amount that the Bank determines as exit price in accordance with IFRS 13. If there are no quoted prices from the market (either direct or indirect) for any derivative instrument, the respective fair value estimates have been calculated by using models and valuation techniques such as Black-Scholes, Hull, and Monte Carlo simulations, taking into consideration the relevant inputs/outputs such as volatility of options, observable correlations between underlying assets, counterparty credit risk, implicit price volatility, the velocity with which the volatility reverts to its average value, and the straight-line relationship (correlation) between the value of a market variable and its volatility, among others. Measurement of fair value and hierarchy IFRS 13 - Fair Value Measurement, provides a hierarchy of reasonable values which separates the inputs and/or valuation technique assumptions used to measure the fair value of financial instruments. The hierarchy reflects the significance of the inputs used in making the measurement. The three levels of the hierarchy of fair values are the following: • Level 1: the inputs are quoted prices (unadjusted) on active markets for identical assets and liabilities that the Bank can access on the measurement date • Level 2: inputs other than the quoted prices included within Level 1 that are observable for the asset or liability, either directly or indirectly • Level 3: inputs are unobservable inputs for the asset or liability i.e. they are not based on observable market data NOTE 36 - FAIR VALUE OF FINANCIAL ASSETS AND LIABILITIES The hierarchy level within which the fair value measurement is categorized in its entirety is determined based on the lowest level of input that is significant to the fair value measurement in its entirety. The best evidence of a financial instrument’s fair value at the initial time is the transaction price. In cases where quoted market prices cannot be observed, Management makes its best estimate of the price that the market would set using its own internal models which in most cases use data based on observable market parameters as a significant input (Level 2) and, in very specific cases, significant inputs not observable in market data (Level 3), various techniques are employed to make these estimates, including the extrapolation of observable market data. Financial instruments at fair value and determined by quotations published in active markets (Level 1) include: - Chilean Government and Department of Treasury bonds - Foreign instruments - Mutual funds Instruments which cannot be 100% observable in the market are valued according to other inputs observable in the market (Level 2). The following financial instruments are classified under Level 2: Type of Model Description of unobservable inputs ● Mortgage and private bonds Present Value of Cash Flows Model Internal Rates of Return (“IRRs”) are provided by RiskAmerica, according to the following criterion: If, at the valuation day, there are one or more valid transactions at the Santiago Stock Exchange for a given nemotechnic, the reported rate is the weighted average amount of the observed rates. In the case there are no valid transactions for a given mnemonic on the valuation day, the reported rate is the IRR base from a reference structure, plus a spread model based on historical spread for the same item or similar ones. ● Time deposits Present Value of Cash Flows Model IRRs are provided by RiskAmerica, according to the following criterion: If, at the valuation day, there are one or more valid transactions at the Santiago Stock Exchange for a given mnemonic, the reported rate is the weighted average amount of the observed rates. In the case there are no valid transactions for a given mnemonic on the valuation day, the reported rate is the IRR base from a reference structure, plus a spread model based on issuer curves. ● Constant Maturity Swaps (CMS), FX and Inflation Forward (Fwd) , Cross Currency Swaps (CCS), Interest Rate Swap (IRS) Present Value of Cash Flows Model IRRs are provided by ICAP, GFI, Tradition, and Bloomberg according to this criterion: With published market prices, a valuation curve is created by the bootstrapping method and is then used to value different derivative instruments. ● FX Options Black-Scholes Formula adjusted by the volatility simile (implicit volatility), Prices (volatility) are provided by BGC Partners, according to this criterion: With published market prices, a volatility parameter is created by interpolation and then these volatilities are used to value options. ● Guarantee deposits, guarantee received (Threshold) Present Value of Cash Flows Model Collateral associated to derivatives financial contracts: Average trading swap (CMS), FX and inflation Forward, Cross Currency Swap (CCS), Interest Rate Swap (IRS) y FX options. In limited occasions significant inputs not observable in market data are used (Level 3). Several techniques are used to perform these estimates, including extrapolation of observable market data or a mix of observable data. NOTE 36 - FAIR VALUE OF FINANCIAL ASSETS AND LIABILITIES. continued The following financial instruments are classified under Level 3: Type of Model Description of unobservable inputs ● Caps/Floors/Swaptions Black Normal model for Cap/Floors and Swaptions There is unobservable input of implied volatility. Black – Scholes There is unobservable input of implied volatility. Hull-White Hybrid HW model for rates and Brownian motion for FX. There is unobservable volatility input FRA Implicit Start FW not supported by Murex (platform) due to UF FW estimation ● CCS, IRS, CMS at TAB rates Present Value of Cash Flows Model - Valuation obtained using interest curve interpolating to maturity of flows, however, TAB is not a directly observable variable nor correlated to any market input. - Valuation using prices of instruments with similar characteristics plus a liquidity penalty rate. ● CCS (maturity&gt; 30 years) Present Value of Cash Flows Model The rates are provided by ICAP, GFI, Tradition and Bloomberg according following criteria: Using the published market prices, the valuation curve is constructed using the bootstrapping method and this curve is then used to value the different derivatives. ● Debt instruments (in our case, low liquidity bonds) Risk-free spread Model Stochastic dynamic model to obtain discount rate. ● Loans and account receivable at FVOCI Present Value of Cash Flows Model Measured by discounting estimated cash flow using the interest rate of new contracts. The Bank does not believe that any change in unobservable inputs with respect to level 3 instruments would result in a significantly different fair value measurement. The following table presents the assets and liabilities that are measured at fair value on a recurrent basis: Fair value measurement As of December 31, 2024 Level 1 Level 2 Level 3 MCh$ MCh$ MCh$ MCh$ Assets Financial assets for trading at FVTPL Financial derivative contracts 12,309,770 - 12,304,162 5,608 Debt financial instruments 329,327 329,327 - - Financial assets at FVOCI Debt financial instrument 2,687,485 2,682,479 - 5,006 Other financial instruments 74,903 74,903 Financial derivative contracts for hedge accounting 843,628 - 843,628 - Guarantee deposits (margin accounts) 1,847,101 - 1,847,101 - Total 18,092,214 3,011,806 14,994,891 85,517 Liabilities Financial liabilities for trading at FVTPL Financial derivative contracts 12,155,024 - 12,155,021 3 Financial derivative contracts for accounting hedges 898,394 - 898,394 - Guarantees received (margin accounts) 1,832,345 - 1,832,345 - Total 14,885,763 - 14,885,760 3 NOTE 36 - FAIR VALUE OF FINANCIAL ASSETS AND LIABILITIES. continued Fair value measurement As of December 31, 2023 Level 1 Level 2 Level 3 MCh$ MCh$ MCh$ MCh$ Assets Financial assets for trading at FVTPL Financial derivative contracts 10,119,486 - 10,119,486 - Debt financial instruments 98,308 98,308 - - Financial assets at FVOCI Debt financial instrument 4,536,025 4,528,915 6,656 454 Other financial instruments 105,257 - - 105,257 Financial derivative contracts for hedge accounting 605,529 - 605,529 - Guarantee deposits (margin accounts) 2,238,900 2,238,900 - Total 17,703,505 4,627,223 12,970,571 105,711 Liabilities Financial liabilities for trading at FVTPL Financial derivative contracts 9,521,575 - 9,521,575 - Financial derivative contracts for accounting hedges 2,466,767 - 2,466,767 - Guarantees received (margin accounts) 1,081,226 - 1,081,226 - Total 13,069,568 - 13,069,568 - The following table presents assets or liabilities which are not measured at fair value in the statements of financial position but for which the fair value is disclosed: Fair value measurement As of December 31, 2024 Level 1 Level 2 Level 3 MCh$ MCh$ MCh$ MCh$ Assets Financial assets at amortised cost Debt financial instruments 5,207,697 5,207,697 - Interbank loans 31,307 - - 31,307 Loans and account receivable from customers 40,597,772 - - 40,597,772 Total 45,836,776 5,207,697 - 40,629,079 Liabilities Financial liabilities at amortised cost Deposits and other demand liabilities 14,260,609 - 14,260,609 Time deposits and other time liabilities 17,249,068 - 17,249,068 - Interbank borrowings 4,357,838 - 4,357,838 - Issued debt instruments 7,998,659 - 7,998,659 - Other financial liabilities 200,541 - 200,541 - Regulatory capital financial instruments 1,945,784 - 1,945,784 - Total 46,012,499 - 31,751,890 14,260,609 NOTE 36 - FAIR VALUE OF FINANCIAL ASSETS AND LIABILITIES. continued Fair value measurement As of December 31, 2023 Level 1 Level 2 Level 3 MCh$ MCh$ MCh$ MCh$ Assets Financial assets at amortised cost Debt financial instruments 7,927,729 7,927,729 - - Interbank loans 68,438 - - 68,438 Loans and account receivable from customers 39,134,700 - - 39,134,700 Total 47,130,867 7,927,729 - 39,203,138 Liabilities Financial liabilities at amortised cost Deposits and other demand liabilities 13,537,826 - - 13,537,826 Time deposits and other time liabilities 16,326,525 - 16,326,525 - Interbank borrowings 10,190,640 - 10,190,640 - Issued debt instruments 7,751,672 - 7,751,672 - Other financial liabilities 296,273 - 296,273 - Regulatory capital financial instruments 1,825,819 - 1,825,819 - Total 49,928,755 - 36,390,929 13,537,826 The fair values of other assets and other liabilities approximate their carrying values. The methods and assumptions to estimate the fair value are defined below: - Loans and amounts due from credit institutions and from customers – Fair value are estimated for groups of loans with similar characteristics. The fair value was measured by discounting estimated cash flow using the interest rate of new contracts. That is, the future cash flow of the current loan portfolio is estimated using the contractual rates, and then the new loans spread over the risk-free interest rate are incorporated to the risk-free yield curve in order to calculate the loan portfolio fair value. In terms of behavior assumptions, it is important to underline that a prepayment rate is applied to the loan portfolio, thus a more realistic future cash flow is achieved. - Deposits and interbank borrowings – The fair value of deposits was calculated by discounting the difference between the cash flows on a contractual basis and current market rates for instruments with similar maturities. For variable-rate deposits, the carrying amount was considered to approximate fair value. - Issued debt instruments and other financial liabilities – The fair value of long-term loans was estimated by cash flow discounted at the interest rate offered on the market with similar terms and maturities. The valuation techniques used to estimate each level are defined in Note 1,i) There were no transfers between levels 1 and 2 for the year ended December 31, 2024 and 2023. The table below shows the effect, at December 31, 2024 and 2023, on the fair value of the main financial instruments classified as Level 3 of a reasonable change in the assumptions used in the valuation. This effect was determined by a sensitivity analysis under a 1bp scenario, detailed in the following table: As of December 31, 2024 Instrument Level 3 Valuation technique Main unobservable Impacts (in MCh$) Impacts (in MCh$) Financial derivatives contracts - FX options FX option pricing model Volatility (4.16)% 4.16% Financial derivatives contracts - CCS Discounted Cash Flows Credit spread (12.33)% 12.33% Debt financial instruments at FVOCI Discounted Cash Flows Observability (1.08)% 1.08% Other financial instruments at FVOCI - mortgage loans Discounted Cash Flows Observability (25.15)% 25.15% Other financial instruments at FVOCI - commercial loans Discounted Cash Flows Interest rate curve (147.93)% 147.93% NOTE 36 - FAIR VALUE OF FINANCIAL ASSETS AND LIABILITIES. continued As of December 31, 2023 Instrument Level 3 Valuation technique Main unobservable inputs Impacts (in MCh$) Impacts (in MCh$) Financial derivatives contracts Present Value method Curves on TAB (1) – – Debt financial instruments at FVOCI Internal rate of return method BR UF (2) – 0.29 (1) TAB: “Tasa Activa Bancaria” (Active Bank Rate). Average interest rates on 30, 90, 180 and 360 day deposits published by the Chilean Association of Banks and Financial Institutions (ABIF) in nominal currency (Chilean peso) and in real terms, adjusted for inflation (in Chilean unit of account (Unidad de Fomento - UF)). (2) BR: “Bonos de Reconocimiento” (Recognition Bonds). The Recognition Bond is an instrument of money provided by the State of Chile to workers who joined the new pension system, which began operating since 1981. The following table presents the Bank’s activity for assets and liabilities measured at fair value on a recurrent basis using unobserved significant inputs (Level 3) as of December 31, 2024, 2023 and 2022: Assets Liabilities MCh$ MCh$ As of January 1, 2024 105,711 - Total realized and unrealized profits (losses) Included in statements of income (19) - Included in other comprehensive income 5,015 - Purchases, issuances, and loans (net) (35,802) 2 Level transfer 10,612 1 As of December 31, 2024 85,517 3 Total profits or losses included in comprehensive income for 2024 that are attributable to change in unrealized profit (losses) related to assets or liabilities as of December 31, 2024 (20,194) 3 Assets Liabilities MCh$ MCh$ As of January 1, 2023 142,776 - Total realized and unrealized profits (losses) Included in statements of income (19) - Included in other comprehensive income 9,352 - Purchases, issuances, and loans (net) (46,398) - Level transfer - - As of December 31, 2023 105,711 - Total profits or losses included in comprehensive income for 2023 that are attributable to change in unrealized profit (losses) related to assets or liabilities as of December 31, 2023 (37,065) - Assets Liabilities MCh$ MCh$ As of January 1, 2022 102,426 - Total realized and unrealized profits (losses) Included in statements of income 139,848 - Included in other comprehensive income (99,498) - Purchases, issuances, and loans (net) - - Level transfer - - As of December 31, 2022 142,776 - Total profits or losses included in comprehensive income for 2022 that are attributable to change in unrealized profit (losses) related to assets or liabilities as of December 31, 2022 40,350 - NOTE 36 - FAIR VALUE OF FINANCIAL ASSETS AND LIABILITIES. continued The realized and unrealized profits (losses) included in comprehensive income for 2024 and 2023, in the assets and liabilities measured at fair value on a recurrent basis through unobservable market data (Level 3) are recorded in the Statements of Comprehensive Income. The potential effect as of December 31, 2024 and 2023 on the valuation of assets and liabilities valued at fair value on a recurrent basis through unobservable significant inputs (level 3), generated by changes in the principal assumptions if other reasonably possible assumptions that are less or more favorable were used, is not considered by the Bank to be significant. The following tables show the financial instruments subject to compensation in accordance with IAS 32, for 2024 and 2023: As of December 31, 2024 On-balance sheet amounts with netting agreements Remaining financial Statements of Gross Compensated Net amount presented Ch$ Million Ch$ Million Ch$ Million Ch$ Million Ch$ Million Financial instruments Assets Financial derivative contracts and hedge accounting (1) 12,942,081 - 12,942,081 221,652 13,163,733 Loans and accounts receivable and interbank loans (2) - - - 40,109,498 40,109,498 Total 12,942,081 - 12,942,081 40,331,150 53,273,231 Liabilities Financial derivative contracts and hedge accounting 12,738,714 - 12,738,714 321,207 13,059,921 Investments under resale agreements 276,588 - 276,588 - 276,588 Deposits and interbank borrowings - - - 35,697,181 35,697,181 Total 13,015,302 - 13,015,302 36,018,388 49,033,690 (1) Derivatives contract have guarantees associated for assets Ch$1,840,673 million and liabilities Ch$1,594,111 million. (2) Loans and accounts receivable and interbank loans at amortised cost As of December 31, 2023 On-balance sheet amounts with netting agreements Remaining financial Amount in Gross Compensated Net amount presented Ch$ Million Ch$ Million Ch$ Million Ch$ Million Ch$ Million Financial instruments Assets Financial derivative contracts and hedge accounting (1) 10,575,817 - 10,575,817 149,198 10,725,015 Loans and accounts receivable and interbank loans (2) - - - 39,657,783 39,657,783 Total 10,575,817 - 10,575,817 39,806,981 50,382,798 Liabilities Financial derivative contracts and hedge accounting 11,732,137 - 11,732,137 256,205 11,988,342 Investments under resale agreements 282,584 - 282,584 - 282,584 Deposits and interbank borrowings (3) - - - 40,042,267 40,042,267 Total 12,014,721 - 12,014,721 40,298,472 52,313,193 (1) Derivatives contract have guarantees associated for aseets Ch$2,225,820 million and liabilities Ch$839,201 million. (2) Loans and accounts receivable and interbank loans at amortised cost (3) Include Deposits and other demand liabilities, Time deposits and other time liabilities and interbank borrowings NOTE 36 - FAIR VALUE OF FINANCIAL ASSETS AND LIABILITIES. continued The Bank, in order to reduce its credit exposure in its financial derivative operations, has entered into collateral contracts with its counterparties, in which it establishes the terms and conditions under which they operate. In terms collateral (received/delivered) operates when the net of the fair value of the financial instruments held exceed the thresholds defined in the respective contracts. As of December 31, 2024 As of December 31, 2023 Financial derivative contracts Assets Liability Assets Liability MCh$ MCh$ MCh$ MCh$ Financial derivative contracts with collateral agreement threshold equal to zero 12,081,545 11,782,472 9,802,491 10,836,243 Financial derivative contracts with non-zero threshold collateral agreement 850,201 949,739 773,325 895,894 Financial derivative contracts without collateral agreement 221,652 321,207 149,199 256,205 Total 13,153,398 13,053,418 10,725,015 11,988,342 </t>
        </is>
      </c>
    </row>
  </sheetData>
  <mergeCells count="1">
    <mergeCell ref="A1:A2"/>
  </mergeCells>
  <pageMargins left="0.75" right="0.75" top="1" bottom="1" header="0.5" footer="0.5"/>
</worksheet>
</file>

<file path=xl/worksheets/sheet4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8" customWidth="1" min="1" max="1"/>
    <col width="80" customWidth="1" min="2" max="2"/>
  </cols>
  <sheetData>
    <row r="1">
      <c r="A1" s="1" t="inlineStr">
        <is>
          <t>Risk Management</t>
        </is>
      </c>
      <c r="B1" s="2" t="inlineStr">
        <is>
          <t>12 Months Ended</t>
        </is>
      </c>
    </row>
    <row r="2">
      <c r="B2" s="2" t="inlineStr">
        <is>
          <t>Dec. 31, 2024</t>
        </is>
      </c>
    </row>
    <row r="3">
      <c r="A3" s="3" t="inlineStr">
        <is>
          <t>Disclosure of risk management strategy related to hedge accounting [abstract]</t>
        </is>
      </c>
      <c r="B3" s="4" t="inlineStr">
        <is>
          <t xml:space="preserve"> </t>
        </is>
      </c>
    </row>
    <row r="4">
      <c r="A4" s="4" t="inlineStr">
        <is>
          <t>Risk Management</t>
        </is>
      </c>
      <c r="B4" s="4" t="inlineStr">
        <is>
          <t>RISK MANAGEMENT Introduction and general description Banco Santander Chile, in its position of leadership in the local banking industry, has placed risk management at the center of its activity to ensure that the entire organisation acts responsibly in the new social context, economic changes, customer demands and the business environment, always aligned with the strong corporate culture and the legal regulations in force. The risk management and control model is underpinned by a set of common principles, a risk culture embedded throughout the Bank, a strong governance structure, and advanced risk management processes and tools. Banco Santander’s risk management and control principles are mandatory, must always be applied, and comprise the regulatory requirements and best market practices. They are: 1. A strong risk culture (Risk Pro) that all employees follow covers all risks and promotes socially responsible management, contributing to the Bank’s long-term sustainability. 2. All employees are responsible for risk management and must know and understand the risks generated by their daily activities, avoiding taking risks whose impact is unknown or exceeds the limits of the Bank’s risk appetite. 3. Involvement of senior management, by ensuring the consistent risk management and control through their conduct, actions and communications. In addition, promoting a risk culture, evaluating implementation degree and monitoring that the profile remains within the levels defined in the Bank’s risk appetite. 4. Independence of risk management and control functions. 5. Proactive and comprehensive risk management and control approach across all businesses and risk types. 6. Adequate and comprehensive information management enables risks to be identified, assessed, managed and communicated appropriately to the correct levels. These Santander principles, together with several interrelated tools and processes that are part of its strategic planning, such as the risk appetite statement, risk profile assessment, scenario analysis and risk reporting structure, as well as the annual budget processes, form a holistic control structure for the entire Bank. Governance structure Banco Santander’s corporate governance is structured in three levels, each of which is accompanied by support committees: - Board of Directors, which represents the highest governing body. - Senior Management, headed by the Chief Executive Officer. - Shareholders’ Meeting The Board of Directors comprises 11 directors, with nine acting in the capacity of full directors and two alternate directors and six of them are independent directors. The mail role is to participate in the organisation’s strategic planning and to ensure that the commitments proposed in the short, medium and long term are fulfilled in a timely manner. Risk committee structure Banco Santander-Chile has five committees supporting the Board, appointed and modified by them as deemed necessary. The various committees respond and report their activity to the Board systematically, through meetings and based on subrogation schemes, bylaws, formal minutes and follow-up instances. The Bank’s Board support committees are responsible for decision-making on priority issues, including economic, environmental and social issues. A. Directors and Audit Committee The main responsibility is to support the Board of Directors in the continuous improvement of internal control, review of the external auditors’ work, the Internal Audit Department and the supervision of the financial statements elaboration, in order to provide adequate information for shareholders, investors and general public. The Committee also monitored Chilean regulatory standards updated and propose external auditors to the Board of Directors, which are subsequently approved at the shareholders meeting. NOTE 37 - RISK MANAGEMENT, continued B. Integral Risk Committee The Integral Risk Committee is responsible for advising the Board of Directors in defining the risk appetite, risk framework as well as supervising the correct identification, measurement and control of all risks the Bank faces. Also, supervises the risk measurement and control systems. C. ALCO and Market Committee The main functions of the ALCO (Asset and liabilities committee) are to monitor and control the structural risks of the balance, such as limits of exposure to inflation, interest rate risk, capital and liquidity funding levels. Also, review the behavior of relevant local and international markets and local monetary policies. D. Designation Committee This committee constantly reviews and applies the policies and designation processes of those positions defined as “key positions” in particular, as well as the review of these with respect to the other members of the organization in general. E. Remuneration Committee This committee constantly reviews the regulatory documentation concerning the evaluation and remuneration of positions defined as ‘key positions’ and other persons in the organisation in general. The Risk and Internal Audit functions have the appropriate separation and independence level and direct access to the Board and its committees. The Board delegates the identification, measurement and control of the various risks faced by the Bank to the Risk Division, which is led by the Chief Risk Officer (CRO), and reports directly to the CEO. The Chief Risk Officer (CRO) is responsible for monitoring all risks and reviewing and advising the business lines on managing these risks. This division is responsible for credit, market, non-financial, compliance, and reputational risks. The Director of Internal Audit reports directly to the Chairman of the Board of Directors to ensure independence from Senior Management and thus be an effective third line of defence in risk management and internal control. Risk management Banco Santander Chile has a solid risk culture known as Risk Pro, which defines how risks are understood and managed daily based on the principle that all employees are responsible for risk management. Therefore, their classification is fundamental for effective management and control. All identified risks are to be linked to their according risk category to organise their management, control and related information. Banco Santander Chile’s risk classification enables effective risk management, control and communication. Its corporate risk framework includes the following: • Market risk: rises from holding financial instruments whose value may be affected by fluctuations in market conditions, generally including the following types of risk: - Foreign exchange risk: this arises as a consequence of exchange rate fluctuations among currencies. - Interest rate risk: this arises as a consequence of fluctuations in market interest rates. - Price risk: this arises as a consequence of changes in market prices, either due to factors specific to the instrument itself or due to factors that affect all the instruments negotiated in the market. - Inflation risk: this arises as a consequence of changes in Chile’s inflation rate, whose effect would be mainly applicable to financial instruments denominated in UFs. • Credit risk: this is the risk that one of the parties to a financial instrument fails to meet its contractual obligations for reasons of insolvency or inability of the individuals or legal entities in question to continue as a going concern, causing a financial loss to the other party. • Liquidity risk: is the possibility that an entity may be unable to meet its payment commitments, or that in order to meet them, it may have to raise funds with onerous terms or risk damage to its image and reputation. • Operational risk: the risk of loss due to inadequate or failed internal processes, people or systems or external events, and have legal, regulatory and reputational effect. • Capital risk : this is the risk that the Bank may have an insufficient amount and/or quality of capital to meet the minimum regulatory requirement to operate as a bank, respond to market expectations regarding its creditworthiness, and support its business growth and any strategic possibilities that might arise, in accordance with its strategic plan. NOTE 37 - RISK MANAGEMENT, continued Risk governance The Bank has a robust risk governance structure that pursues effective control of the risk profile, following the appetite defined by the Board and based on the distribution of roles among the three lines of defence and a strong committee structure, which is reinforced by the Risk Pro culture that applies throughout the organisation. First line Business and all other functions that create risk are the first line of defence. These functions must ensure that the risks they generate are aligned with the approved risk appetite and the corresponding limits. Any unit that originates risk has primary responsibility for managing that risk. Second line The Risk and Compliance and Conduct functions. Their role is to independently monitor and challenge the risk management activities carried out by the first line of defence. These functions ensure risk management in accordance with the appetite defined by the Board of Directors and promote a solid risk culture throughout the organization Third line The Internal Audit function periodically evaluates that policies, methodologies and procedures are adequate and are effectively implemented in the management and control of all risks. Risk governance assessment Risk governance also has several internal and external assessment processes to verify that the governance and approach are adequate. The FMC shall permanently maintain banks’ management and solvency rating. Banco Santander Chile is classified under Category 1 as it was graded as Level A in both solvency and management. MARKET RISK Market risk arises as a consequence of the market activity, through financial instruments whose value can be affected by changes in market conditions and reflected in financial assets/liabilities and financial risk factors. The risk can be diminished by means of hedging through other products (assets/liabilities or derivative instruments) or terminating the open transaction/position. The objective of market risk management is to manage and control market risk exposure within acceptable parameters. There are four major risk factors that affect the market prices: type of interest, type of exchange, price, and inflation. In addition and for certain positions, it is necessary to consider other risks as well, such as spread risk, base risk, commodity risk, volatility or correlation risk. Market risk management The Market Risk Department is responsible for measurement and control of market risks that are overseen by the Risk Division. Market Committee and the Assets and Liabilities Committee are responsible for the approval of limits. The main market risks are also reviewed in the CIR. The Finance Division, through the Financial Management Department, is responsible for managing the Bank’s balance sheet, supervised and controlled by the Assets and Liabilities Committee and the Risk Division. Among its functions is the elaboration of detailed policies and their application, as well as the following: i. Optimization of the liabilities’ cost, searching the most efficient financing strategies, including bonds’ issuance and bank credit lines. ii. Management of short and long-term liquidity regulatory limits. iii. Inflation risk management. iv. Rate risk management in local and foreign currency. NOTE 37 - RISK MANAGEMENT, continued The Bank’s internal management to measure market risk is mainly based on analyzing the three following portfolios: • trading portfolio • local financial management portfolio • foreign financial management portfolio The Treasury Department is responsible for managing the Bank’s trading portfolios and keeping them within the loss limits, calculated and estimated by the Market Risk Management. The trading portfolio (measured at fair value through profit and loss) is comprised of investments valued at fair market value and free of any restriction on their immediate sale, which are often bought and sold by the Bank with the intention of selling them in the short term to benefit from short–term price fluctuations. The trading portfolio also includes the Bank’s exposure to foreign currency. The financial management portfolios include all the financial investments not considered to be part of trading portfolio. The main functions in connection with trading portfolio include the following: i. applies the “Value at Risk” (VaR) techniques to measure interest rate risk, ii. adjust the trading portfolios to market and measure the daily income and loss from commercial activities, iii. compare the real VaR with the established limits, iv. establish procedures to prevent losses in excess of predetermined limits, and v. furnishes information on the trading activities to the ALCO, other members of the Bank’s management, and the Global Risk Department of Banco Santander Spain. The main functions in connection with financial management portfolios include the following: i. performs sensitivity simulations (as explained below) to measure interest rate risk for activities denominated in local currency and the potential losses forecasted by these simulations. ii. provide daily reports thereon to the ALCO, other members of the Bank’s management, and the Global Risk Department of Banco Santander Spain. Market risk – management of trading portfolio The Bank applies VaR methodologies to measure the market risk of its trading portfolio. The Bank has a consolidated commercial position comprised of fixed–income investments and foreign currency trading. This portfolio is comprised mostly of Central Bank of Chile bonds, mortgage bonds, locally issued, low–risk corporate bonds and foreign currencies, mainly U.S. dollars. At the end of each year, the trading portfolio included no stock portfolio investments. For the Bank, the VaR estimate is made under the historical simulation methodology, which consists of observing the behavior of the profits and losses that would have occurred in the current portfolio if the market conditions for a given historical period had been in force, in order to infer the maximum loss on the basis of that information, with a given degree of confidence. The methodology has the advantage of precisely reflecting the historical distribution of the market variables and not requiring any assumptions regarding the distribution of specific probabilities. All the VaR measures are intended to determine the distribution function for a change in the value of a given portfolio, and once that distribution is known, to calculate the percentile related to the necessary degree of confidence, which will be equal to the value at risk by virtue of those parameters. As calculated by the Bank, the VaR is an estimate of the maximum expected loss of market value for a given portfolio over a 1–day horizon, with a 99.00% confidence level. It is the maximum 1–day loss that the Bank could expect to experience in a given portfolio, with a 99.00% confidence level. In other words, it is the loss that the Bank would expect to experience only 1.0% of the time. The VaR provides a single estimate of market risk which is not comparable from one market risk to another. Returns are calculated through the use of a 2–year time window or at least 520 data points obtained since the last reference date for calculation of the VaR going backward in time. We do not calculate three separate VaRs. We calculate a single VaR for the entire trading portfolio, which in addition is segregated by risk type. The VaR software performs a historical simulation and calculates a Profit and Loss Statement (P&amp;L) for 520 data points (days) for each risk factor (fixed income, foreign currency and variable income.) The P&amp;L of each risk factor is added together and a consolidated VaR is calculated with 520 points or days of data. At the same time a VaR is calculated for each risk factor based on the individual P&amp;L calculated for each individual risk factor. Furthermore, a weighted VaR is calculated in the manner described above, but which gives a greater weighting to the 30 most recent data points. The larger of the two VaRs is the one that is reported. In 2024, 2023 and 2022 , we used the same VaR model and there has been no change in methodology or assumptions for subsequent periods. NOTE 37 - RISK MANAGEMENT, continued The Bank uses the VaR estimates to provide a warning when the statistically estimated incurred losses in its trading portfolio would exceed prudent levels, and hence, there are certain predetermined limits. Limitations of the VaR model When applying a calculation methodology, no assumptions are made regarding the probability distribution of the changes in the risk factors; the historically observed changes are used for the risk factors on which each position in the portfolio will be valued. It is necessary to define a valuation function fj(xi) for each instrument, preferably the same one used to calculate the market value and income of the daily position, This valuation function will be applied in each scenario to generate simulated prices for all the instruments in each scenario. In addition, the VaR methodology should be interpreted taking into consideration the following limitations: • Changes in market rates and prices may not be independent and identically distributed random variables and may not have a normal distribution. In particular, the assumption of normal distribution may underestimate the probability of extreme market movements; • The historical data used by the Bank may not provide the best estimate of the joint distribution of changes in the risk factors in the future, and any modification of the data may be inadequate. In particular, the use of historical data may fail to capture the risk of potential extreme and adverse market fluctuations, regardless of the time period used; • A 1-day time horizon may not fully capture the market risk positions which cannot be liquidated or covered in a single day, It would not be possible to liquidate or cover all the positions in a single day; • The VaR is calculated at the close of business, but trading positions may change substantially in the course of the trading day; • The use of a 99% level of confidence does not take account of, or make any statement about, the losses that could occur outside of that degree of confidence; and • A model such as the VaR does not capture all the complex effects of the risk factors over the value of the positions or portfolios, and accordingly, it could underestimate potential losses, We perform back-testing daily and generally find that trading losses exceed our VaR estimate approximately one out of every 100 trading days. At the same time, we set a limit to the maximum VaR that we are willing to accept over our trading portfolio. In both 2024 and 2023 , the Bank has remained within the maximum limit established for the VaR, even in those circumstances in which actual VaR exceed the estimated VaR. NOTE 37 - RISK MANAGEMENT, continued High, low and average levels for each component for 2024 and 2023 were as follows: VaR 2024 2023 Consolidated High 4.06 6.81 Low 1.47 2.61 Average 2.40 4.09 Fixed-income investments High 3.33 5.06 Low 1.41 2.11 Average 2.23 3.15 Variable-income investments High - - Low - - Average - - Foreign currency investments High 3.93 5.79 Low 0.18 0.23 Average 1.55 2.20 Market risk - local and foreign financial management The Bank’s financial management portfolio includes most of the Bank’s non-trading assets and liabilities, including the credit/loan portfolio. For these portfolios, investment and financing decisions are strongly influenced by the Bank’s commercial strategies. The Bank uses a sensitivity analysis to measure the market risk of local and foreign currencies (not included in the trading portfolio). The Bank performs a simulation of scenarios, which will be calculated as the difference between the present value of the flows in the chosen scenario (a curve with a parallel movement of 100 bps in all its segments) and their value in the base scenario (current market). All the inflation–indexed local currency (UF) positions are adjusted by a sensitivity factor of 0.57, which represents a 57-basis, point change in the rate curve for the real rates and a 100-basis point change for the nominal rates. The same scenario is performed for the net foreign currency positions and the interest rates in U.S. dollars. The Bank has also established limits in regard to the maximum loss which these interest rate movements could impose on the capital and net financial income budgeted for the year. For the consolidated limit, we add the foreign currency limit to the domestic currency limit and multiple by 2 the sum of the multiplication of them together both for net financial loss limit as well as for the capital and reserves loss limit, using the following formula: Consolidated limit = square root of a2 + b2 + 2ab a: domestic currency limit b: foreign currency limit Since we assume the correlation is 0; 2ab = 0, 2ab = 0 Limitations of the sensitivity models The most important assumption is using an exchange rate of 100 bp based on yield curve (57 bp for real rates). The Bank uses a 100 bp exchange since sudden changes of this magnitude are considered realistic. Santander Spain Global Risk Department has also established comparable limits by country, to be able to compare, monitor and consolidate market risk by country in a realistic and orderly way. In addition, the sensitivity simulation methodology should be interpreted taking into consideration the following limitations: NOTE 37 - RISK MANAGEMENT, continued • The simulation of scenarios assumes that the volumes remain consistent in the Bank’s Consolidated Statements of Financial Position and are always renewed at maturity, thereby omitting the fact that certain credit risk and prepayment considerations may affect the maturity of certain positions. • This model assumes an identical change along the entire length of the yield curve and does not take into account the different movements for different maturities. • The model does not take into account the sensitivity of volumes which results from interest rate changes. • The limits to losses of budgeted financial income are calculated based on the financial income foreseen for the year, which may not be actually earned, meaning that the real percentage of financial income at risk may be higher than the expected one. Market risk – Financial management portfolio – December 31, 2024 and 2023 2024 2023 Effect on financial Effect on capital Effect on financial Effect on capital Financial management portfolio – local currency (MCh$) Loss limit 138,957 373,566 124,904 353,718 High 49,174 170,622 79,657 173,389 Low 482 87,335 41,151 88,382 Average 20,482 136,617 62,740 133,464 Financial management portfolio – foreign currency (USD millions) Loss limit 178,937 198,819 157,400 174,889 High 13,104 61,137 17,775 91,935 Low 442 47,615 227 53,436 Average 5,169 53,651 9,718 70,397 Financial management portfolio – consolidated (in MCh$) Loss limit 138,957 373,566 124,904 353,718 High 46,970 357,867 75,816 283,550 Low — 279,293 34,663 246,664 Average 19,678 311,333 64,477 268,776 Inflation risk The Bank has readjustable assets and liabilities according to the variation of the Unidad de Fomento (UF). In general, the Bank has more assets than liabilities in UF and, therefore, moderate increases in inflation have a positive effect on income from readjustments, while a fall in the value of the UF negatively affects the Bank’s margin. The Assets and Liabilities Committee establishes a set of limits on the difference between UF-denominated assets and liabilities that cannot exceed 30% of the Bank’s interest-bearing assets. This mismatch is managed on a daily basis by Financial Management and the limits are calculated and monitored by the Market Risk Division. Market Risk Position and measurement Market Risk Exposure is measured and controlled through the difference between the balances of assets and liabilities in foreign currency (net position) and the cash flows payable (liabilities) and cash receivable (asset) in the Trading and Banking Books, for a specific term or time band. Foreign currency positions and term mismatches are exposed to adjustment factors, sensitivity and rate changes. The Exposure to Market Risks on a Standardized Base Policy was presented and approved by the Bank’s Board of Directors. Market Risk Exposure is determined based on the following risks: • Interest rate risk • Currency Risk • Indexation Risk • Currency Options Risk NOTE 37 - RISK MANAGEMENT, continued The following table illustrates the exposure to market risk. The maximum exposure to long-term interest rate risk is 35% of the regulatory capital and is approved by the Board of Directors. The maximum exposure to short-term interest rate risk is 55% of net interest income and readjustments plus interest rate sensitive commissions: As of december 31, 2024 2023 MCh$ MCh$ Market risk – trading protfolio Exposure to rate risk 459,161 371,203 Exposure to currency risk 13,931 9,130 Interest rate option risk - - Currency option risk 4,284 3,167 Total exposure of trading portfolio 477,376 383,500 10% of RWA 596,720 479,374 Subtotal 1,074,096 862,874 Limit = Regulatory capital 6,961,316 6,978,733 Available margin 5,887,220 6,115,859 Market risk – short-term financial management portfolio Short Term Exposure to Interest Rate Risk 95,219 97,410 Exposure to Inflation Risk 149,306 161,222 Short-term exposure of financial management portfolio 244,525 258,632 Limit = 35% net (net income from interest and readjustments + interest rates sensitive commissions) 909,152 575,483 Available margin 664,627 316,851 Market risk – long-term financial management portfolio Long Term Exposure to Interest Rate Risk 697,405 1,057,637 Limit = 35% Regulatory capital 2,436,461 2,442,556 Available margin 1,739,056 1,384,919 IBOR – reform In 2013, the IOSCO Principles for Financial Benchmarks were published with the aim of creating an overarching framework for the development of reference index. Subsequently, the FSB established an Official Sector Steering Group (OSSG) which worked in monitoring and supporting the implementing interest rate benchmark reforms and facilitate the transition away from LIBOR. Since then, different working groups worked to recommend alternative index for EONIA (Euro Overnight Index Average) and LIBOR (London Interbank Offered Rates). In 2019, the Bank launched a global programme to manage risks and challenges of the IBOR transition. This programme facilitated the process of risk identification and the selection of the most appropriate response to mitigate those risks. The structure of the programme focuses on the following areas: Technology and Operations, Legal, Customer Relations, Risk Management and Models, Conduct and Communication, and Accounting and Finance. In March 5, 2021, the Financial Conduct Authority (FCA) announced the cessation or loss of representativeness of the LIBOR benchmarks, published by ICE Benchmark Administration (IBA). In July 2023, the global financial industry marked a significant milestone as the long anticipated transition away from LIBOR. This transition has been a comprehensive and collaborative effort involving market participants, regulatory authorities and industry bodies. Since 2023, the Bank focused on monitoring the adequate transition of the pending to migrate loan operations, which was performed on the next interest settlement date, after the signing of the new contract referenced to SOFR or term-SOFR. As of the date, all contracts referenced to USD LIBOR have been renegotiated and all migrations have been successfully performed, thus the use of the synthetic USD LIBOR has not been necessary. On 30 September 2024, the remaining synthetic LIBOR settings were published for the last time and all 35 LIBOR settings ceased permanently. This marks the final step in the global transition away from LIBOR. The cessation follows an extended transition period, during which financial institutions, corporates, and regulators have moved away from USD LIBOR to alternative rates such as the Secured Overnight Financing Rate (SOFR). NOTE 37 - RISK MANAGEMENT, continued CREDIT RISK Credit risk is the risk that one of the parties to a financial instrument fails to meet its contractual obligations for reasons of insolvency or inability of the individuals or legal entities in question to continue as a going concern, causing a financial loss to the other party. The Bank consolidates all elements and components of credit risk exposure to manage credit risk (i.e., individual delinquency risk, inherent risk of a business line or segment, and/or geographical risk). Credit Risk Management The Bank has established a combined credit approval committees, which includes member from Board of Directors, Risk Division and commercial areas, who overally verify quantitative and qualitative parameters of each client. The Board of Directors has delegated the responsibility for credit risk management to the Integral Risk Committee, as well as to the Bank’s risk departments, whose roles are summarised below: • Formulate credit policies by consulting with the business units, meeting requirements of guarantees, credit evaluation, risk rating and submitting reports, documentation and legal procedures in compliance with the regulatory, legal and internal requirements of the Bank. • Establish the structure to approve and renew credit requests. The Bank structures credit risks by assigning limits to the concentration of credit risk in terms of individual debtor, debtor group, industry segment and country. • Limit concentrations of exposure to customers or counterparties in geographic areas or industries (for accounts receivable or loans), and by issuer, credit rating and liquidity. • Approval levels are assigned to the corresponding officials of the business unit (commercial, consumer, SMEs) to be exercised by that level of management. In addition, those limits are continually revised. Risk evaluation team at the branch level interact on a regular basis with customers; however, for larger credit requests, the risk team from the head office and the Executive Risk Committee works directly with customers to assess credit risks and prepare risk requests. • Develop and maintain the Bank’s credit risk classifications for the purpose of classifying risks according to the degree of exposure to financial loss that is exhibited by the respective financial instruments, with the aim of focusing risk management specifically on the associated risks. • Revise and evaluate credit risk. Management’s risk divisions are largely independent of the Bank’s commercial division and evaluate all credit risks in excess of the specified limits prior to loan approvals for customers or prior to the acquisition of specific investments. Credit renewal and reviews are subject to similar processes. Credit Approval: Loans approved on an individual basis In preparing a credit proposal for a corporate client whose loans are approved on an individual basis, Santander-Chile’s personnel verify such parameters as debt servicing capacity (typically including projected cash flows), the company’s financial history and projections for the economic sector in which it operates. The Risk Division is closely involved in this process and prepares the credit application for the client. All proposals contain an analysis of the client, a rating and a recommendation. Credit limits are determined not on the basis of outstanding balances of individual clients, but on the direct and indirect credit risk of entire financial groups. For example, a corporation will be evaluated together with its subsidiaries and affiliates. Credit Approval: Loans approved on a group basis The majority of loans to individuals and small and mid-sized companies are approved by the Standardized Risk Area through an automated credit scoring system. This system is decentralized, automated and based on multiple parameters, including demographic and information regarding credit behavior from external sources and the FMC. Credit approval: Investment on debt instruments The Bank considers the probability of default of issuers or counterparties using internal and external information such as independent risk evaluators of the Bank. In addition, the Bank applied a strong governance and conservative policy which ensures that the issuers of investments and counterparties in deri</t>
        </is>
      </c>
    </row>
  </sheetData>
  <mergeCells count="1">
    <mergeCell ref="A1:A2"/>
  </mergeCells>
  <pageMargins left="0.75" right="0.75" top="1" bottom="1" header="0.5" footer="0.5"/>
</worksheet>
</file>

<file path=xl/worksheets/sheet4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9" customWidth="1" min="1" max="1"/>
    <col width="80" customWidth="1" min="2" max="2"/>
  </cols>
  <sheetData>
    <row r="1">
      <c r="A1" s="1" t="inlineStr">
        <is>
          <t>Subsequent Events</t>
        </is>
      </c>
      <c r="B1" s="2" t="inlineStr">
        <is>
          <t>12 Months Ended</t>
        </is>
      </c>
    </row>
    <row r="2">
      <c r="B2" s="2" t="inlineStr">
        <is>
          <t>Dec. 31, 2024</t>
        </is>
      </c>
    </row>
    <row r="3">
      <c r="A3" s="3" t="inlineStr">
        <is>
          <t>Disclosure of non-adjusting events after reporting period [abstract]</t>
        </is>
      </c>
      <c r="B3" s="4" t="inlineStr">
        <is>
          <t xml:space="preserve"> </t>
        </is>
      </c>
    </row>
    <row r="4">
      <c r="A4" s="4" t="inlineStr">
        <is>
          <t>Subsequent Events</t>
        </is>
      </c>
      <c r="B4" s="4" t="inlineStr">
        <is>
          <t>SUBSEQUENT EVENTS Bond placement The bank has placed the following bonds in the local market: Serie Currency Rate Placement date Amount AA18 UF 3.30% 01-10-25 1,300,000 Subsidiaries and Associated entities Pago Nxt Payments Chile SpA has signed an agreement with Santander Global Technology and Operations Chile Limitada (related company) to transfer its assets, contracts and employees with effect from January 2025. Therefore, the company Pago Nxt Payments Chile SpA will no longer be part of the consolidation perimeter since that date. On February 6, 2025, the FMC approved the Bank's request to increase the capital of its subsidiary Santander S.A. Sociedad Securitizadora. Other On January 28, 2025, at the Board of Directors meeting, the Directors agreed that Mr. Andrés Trautmann Buc will take over as CEO and Country Head. replacing Mr. Román Blanco as of July 1, 2025. Until then, Mr. Blanco will remain CEO of the Bank, while Mr. Trautmann Buc.will continue as Executive Vice-President of Corporate and Investment Banking. Consolidated Financial Statements issuance On February 27, 2025, these Consolidated Financial Statements were approved by the Board of Directors. There are no other subsequent events that need to be disclosed occurred between January 1, 2025 and the date of issuance of these Consolidated Financial Statements (February 27, 2025).</t>
        </is>
      </c>
    </row>
  </sheetData>
  <mergeCells count="1">
    <mergeCell ref="A1:A2"/>
  </mergeCells>
  <pageMargins left="0.75" right="0.75" top="1" bottom="1" header="0.5" footer="0.5"/>
</worksheet>
</file>

<file path=xl/worksheets/sheet4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3" customWidth="1" min="1" max="1"/>
    <col width="16" customWidth="1" min="2" max="2"/>
  </cols>
  <sheetData>
    <row r="1">
      <c r="A1" s="1" t="inlineStr">
        <is>
          <t>Insider Trading Policies and Procedures</t>
        </is>
      </c>
      <c r="B1" s="2" t="inlineStr">
        <is>
          <t>12 Months Ended</t>
        </is>
      </c>
    </row>
    <row r="2">
      <c r="B2" s="2" t="inlineStr">
        <is>
          <t>Dec. 31, 2024</t>
        </is>
      </c>
    </row>
    <row r="3">
      <c r="A3" s="3" t="inlineStr">
        <is>
          <t>Insider Trading Policies and Procedures [Line Items]</t>
        </is>
      </c>
      <c r="B3" s="4" t="inlineStr">
        <is>
          <t xml:space="preserve"> </t>
        </is>
      </c>
    </row>
    <row r="4">
      <c r="A4" s="4" t="inlineStr">
        <is>
          <t>Insider Trading Policies and Procedures Adopted</t>
        </is>
      </c>
      <c r="B4" s="4" t="inlineStr">
        <is>
          <t>true</t>
        </is>
      </c>
    </row>
  </sheetData>
  <mergeCells count="1">
    <mergeCell ref="A1:A2"/>
  </mergeCells>
  <pageMargins left="0.75" right="0.75" top="1" bottom="1" header="0.5" footer="0.5"/>
</worksheet>
</file>

<file path=xl/worksheets/sheet49.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80" customWidth="1" min="1" max="1"/>
    <col width="80" customWidth="1" min="2" max="2"/>
  </cols>
  <sheetData>
    <row r="1">
      <c r="A1" s="1" t="inlineStr">
        <is>
          <t>Cybersecurity Risk Management and Strategy Disclosure</t>
        </is>
      </c>
      <c r="B1" s="2" t="inlineStr">
        <is>
          <t>12 Months Ended</t>
        </is>
      </c>
    </row>
    <row r="2">
      <c r="B2" s="2" t="inlineStr">
        <is>
          <t>Dec. 31, 2024</t>
        </is>
      </c>
    </row>
    <row r="3">
      <c r="A3" s="3" t="inlineStr">
        <is>
          <t>Cybersecurity Risk Management, Strategy, and Governance [Line Items]</t>
        </is>
      </c>
      <c r="B3" s="4" t="inlineStr">
        <is>
          <t xml:space="preserve"> </t>
        </is>
      </c>
    </row>
    <row r="4">
      <c r="A4" s="4" t="inlineStr">
        <is>
          <t>Cybersecurity Risk Management Processes for Assessing, Identifying, and Managing Threats [Text Block]</t>
        </is>
      </c>
      <c r="B4" s="4" t="inlineStr">
        <is>
          <t>Our operational risk management and control model is based on a continuous process of identifying, evaluating, and mitigating sources of risk, regardless of whether they have materialized or not. Throughout the application of this process, risk management priorities are established appropriately, and internal controls are defined and executed to manage and mitigate the risk across the organization. For example, the internal cyber-security model, which is a part of our operational risk management and control model and is based on best practices and international standards, is periodically evaluated for its maturity level. With respect to operational risk management specifically, we have implemented tools such as Heracles, which is our management and reporting system for operational risk and which supports the operational risk program with a Governance, Risk and Compliance (GRC) approach. Heracles provides information for management and reporting at the Bank and throughout the Santander Group. Heracles also facilitates better operational risk management decisions by using a common set of taxonomies and methodological standards to allow information consolidation, duplication prevention, and reporting simplification. We have also implemented a qualitative “Risk control self-assessment” (RCSA) process, that allows us to identify, assess and measure, in a dynamic and proactive way, the material operational risks that could prevent the business or support units from achieving their objectives, as well as the effectiveness of the controls linked to their mitigation. Our RCSA integrates specific reviews that allows us to identify cyber, technology, fraud, third party supplier and other risk drivers, that could lead to operational risks as well as the failure to meet regulatory expectations. In addition, RCSA incorporates reviews related to regulatory compliance, conduct and financial crime risk. In 2024, in light of an increase in cybersecurity and environmental related risks, as well as legal and regulatory requirements (including DORA in particular), we have strengthened our third-party supplier risk management model and internal control framework, and we have also developed various tools designed to assess, manage and control risks throughout the management cycle, including the risks in outsourcing and third-party agreements. Security controls have been strengthened in an effort to mitigate the risks associated with the current environment, of heightened geopolitical tensions and the accelerated adoption of emerging technologies such as artificial intelligence. New controls have been implemented to address current risk areas and emerging attack methods. These include ransomware and Distributed Denial of Service (DDoS) preparedness and response, access management in virtual environments, supply chain protection, and the incorporation digital fraud and identity theft prevention measures to ensure a safer customer experience. Internal regulations have also been reviewed and adapted to ensure alignment with the cybersecurity requirements set out in DORA, with a focus on incident management and reporting, and advanced penetration testing. The Santander Fusion Center, which integrates the cybersecurity and IT monitoring teams, carries out the functions of detection, monitoring and response to operational failures and cybersecurity events for Chile and other Santander Group’s entities, 24 hours a day, seven days a week. In addition to the regular tests and reviews performed by our cybersecurity team, independent third-party certification bodies review and certify our critical cybersecurity processes and controls. Certifications are reviewed and updated periodically, and new processes and controls are certified on an annual basis. Other instruments are used to analyze and manage operational risk, such as the assessment of new products and services, and transformation initiatives; business continuity plans (BCP); review of corporate insurance; review of the management perimeter; recommendations from internal and external auditors, and supervisors; and the quality assurance process. In 2024, there has been an increase in cybersecurity events, primarily related to DDoS attacks and events involving third-party service providers. For example, on May 14, 2024, Santander Group announced that it became aware of an unauthorized access to a Santander database containing certain customer and employee information about Chile, which was hosted by a third-party service provider. We do not currently believe that any of these events have materially affected our operations. Our team remains vigilant and committed to maintaining and enhancing, as necessary, our cybersecurity measures designed to protect against evolving cybersecurity threats.</t>
        </is>
      </c>
    </row>
    <row r="5">
      <c r="A5" s="4" t="inlineStr">
        <is>
          <t>Cybersecurity Risk Management Processes Integrated [Flag]</t>
        </is>
      </c>
      <c r="B5" s="4" t="inlineStr">
        <is>
          <t>true</t>
        </is>
      </c>
    </row>
    <row r="6">
      <c r="A6" s="4" t="inlineStr">
        <is>
          <t>Cybersecurity Risk Management Processes Integrated [Text Block]</t>
        </is>
      </c>
      <c r="B6" s="4" t="inlineStr">
        <is>
          <t>Our operational risk management and control model is based on a continuous process of identifying, evaluating, and mitigating sources of risk, regardless of whether they have materialized or not. Throughout the application of this process, risk management priorities are established appropriately, and internal controls are defined and executed to manage and mitigate the risk across the organization. For example, the internal cyber-security model, which is a part of our operational risk management and control model and is based on best practices and international standards, is periodically evaluated for its maturity level.</t>
        </is>
      </c>
    </row>
    <row r="7">
      <c r="A7" s="4" t="inlineStr">
        <is>
          <t>Cybersecurity Risk Management Third Party Engaged [Flag]</t>
        </is>
      </c>
      <c r="B7" s="4" t="inlineStr">
        <is>
          <t>true</t>
        </is>
      </c>
    </row>
    <row r="8">
      <c r="A8" s="4" t="inlineStr">
        <is>
          <t>Cybersecurity Risk Third Party Oversight and Identification Processes [Flag]</t>
        </is>
      </c>
      <c r="B8" s="4" t="inlineStr">
        <is>
          <t>true</t>
        </is>
      </c>
    </row>
    <row r="9">
      <c r="A9" s="4" t="inlineStr">
        <is>
          <t>Cybersecurity Risk Materially Affected or Reasonably Likely to Materially Affect Registrant [Flag]</t>
        </is>
      </c>
      <c r="B9" s="4" t="inlineStr">
        <is>
          <t>false</t>
        </is>
      </c>
    </row>
    <row r="10">
      <c r="A10" s="4" t="inlineStr">
        <is>
          <t>Cybersecurity Risk Board of Directors Oversight [Text Block]</t>
        </is>
      </c>
      <c r="B10" s="4" t="inlineStr">
        <is>
          <t>The Bank’s Board is involved in supervising cybersecurity matters in two instances: (i) First, the board of directors, which approves the cybersecurity framework, strategy and policies, and ensures that appropriate priority and resources are allocated to protect systems and information of the Bank, and (ii) the board’s Integral Risk Committee, which proposes the action framework and risk appetite for the Bank, and oversees risk management based on a comprehensive view of risks. Both the board and the board’s Integral Risk Committee discuss these matters on a quarterly basis and the CISO reports to the board on Santander Chile’s cybersecurity management, including the review of strategic indicators and objectives for the year, cyber incidents of the period (if any) and the status of vulnerabilities management. We are strongly aligned with Santander Group’s headquarters, who sets the guidelines and main initiatives to develop in these areas, regarding strategy, best practices, and experience-sharing.</t>
        </is>
      </c>
    </row>
    <row r="11">
      <c r="A11" s="4" t="inlineStr">
        <is>
          <t>Cybersecurity Risk Board Committee or Subcommittee Responsible for Oversight [Text Block]</t>
        </is>
      </c>
      <c r="B11" s="4" t="inlineStr">
        <is>
          <t>In turn, there is a group of supervisory bodies that include the Cybersecurity and Technology Risk Committee, who are responsible for ensuring adequate management of cybersecurity risks in line with business objectives and risk appetite; the Non-Financial Risk Committee, who is in charge of supervising and controlling the management of non-financial risks in order to prevent and mitigate operational losses. The Bank’s Board is involved in supervising cybersecurity matters in two instances: (i) First, the board of directors, which approves the cybersecurity framework, strategy and policies, and ensures that appropriate priority and resources are allocated to protect systems and information of the Bank, and (ii) the board’s Integral Risk Committee, which proposes the action framework and risk appetite for the Bank, and oversees risk management based on a comprehensive view of risks. Both the board and the board’s Integral Risk Committee discuss these matters on a quarterly basis and the CISO reports to the board on Santander Chile’s cybersecurity management, including the review of strategic indicators and objectives for the year, cyber incidents of the period (if any) and the status of vulnerabilities management. We are strongly aligned with Santander Group’s headquarters, who sets the guidelines and main initiatives to develop in these areas, regarding strategy, best practices, and experience-sharing.</t>
        </is>
      </c>
    </row>
    <row r="12">
      <c r="A12" s="4" t="inlineStr">
        <is>
          <t>Cybersecurity Risk Process for Informing Board Committee or Subcommittee Responsible for Oversight [Text Block]</t>
        </is>
      </c>
      <c r="B12" s="4" t="inlineStr">
        <is>
          <t>The Bank’s Board is involved in supervising cybersecurity matters in two instances: (i) First, the board of directors, which approves the cybersecurity framework, strategy and policies, and ensures that appropriate priority and resources are allocated to protect systems and information of the Bank, and (ii) the board’s Integral Risk Committee, which proposes the action framework and risk appetite for the Bank, and oversees risk management based on a comprehensive view of risks. Both the board and the board’s Integral Risk Committee discuss these matters on a quarterly basis and the CISO reports to the board on Santander Chile’s cybersecurity management, including the review of strategic indicators and objectives for the year, cyber incidents of the period (if any) and the status of vulnerabilities management. We are strongly aligned with Santander Group’s headquarters, who sets the guidelines and main initiatives to develop in these areas, regarding strategy, best practices, and experience-sharing.</t>
        </is>
      </c>
    </row>
    <row r="13">
      <c r="A13" s="4" t="inlineStr">
        <is>
          <t>Cybersecurity Risk Role of Management [Text Block]</t>
        </is>
      </c>
      <c r="B13" s="4" t="inlineStr">
        <is>
          <t>The Bank has implemented a Cybersecurity Framework defining the governance, roles, responsibilities, and policies on preventing and confronting cybercrime. The Chief of Cybersecurity or CISO (Chief Information Security Officer) has been defined as the officer responsible for cybersecurity, embedded in the Bank’s Technology and Operations division, which is the front line of defense against cyber-security threats and data security. In addition, the Non-Financial Risk Department through Cyber Risk (a specialized area) independently controls and supervises the Cyber Security Risk. Our CISO boasts 15 years of technology experience, including 11 years in cybersecurity at Grupo Santander and over 7 years in leadership roles. He has a proven track record in handling complex incidents, reducing impact and mitigating risks. With certifications such as CISM, CISSP, CCSP, and ITIL, our CISO is exceptionally well-equipped to navigate the evolving cybersecurity landscape and protect our assets.</t>
        </is>
      </c>
    </row>
    <row r="14">
      <c r="A14" s="4" t="inlineStr">
        <is>
          <t>Cybersecurity Risk Management Positions or Committees Responsible [Flag]</t>
        </is>
      </c>
      <c r="B14" s="4" t="inlineStr">
        <is>
          <t>true</t>
        </is>
      </c>
    </row>
    <row r="15">
      <c r="A15" s="4" t="inlineStr">
        <is>
          <t>Cybersecurity Risk Management Positions or Committees Responsible [Text Block]</t>
        </is>
      </c>
      <c r="B15" s="4" t="inlineStr">
        <is>
          <t xml:space="preserve">The Bank has implemented a Cybersecurity Framework defining the governance, roles, responsibilities, and policies on preventing and confronting cybercrime. The Chief of Cybersecurity or CISO (Chief Information Security Officer) has been defined as the officer responsible for cybersecurity, embedded in the Bank’s Technology and Operations division, which is the front line of defense against cyber-security threats and data security. In addition, the Non-Financial Risk </t>
        </is>
      </c>
    </row>
    <row r="16">
      <c r="A16" s="4" t="inlineStr">
        <is>
          <t>Cybersecurity Risk Management Expertise of Management Responsible [Text Block]</t>
        </is>
      </c>
      <c r="B16" s="4" t="inlineStr">
        <is>
          <t>Our CISO boasts 15 years of technology experience, including 11 years in cybersecurity at Grupo Santander and over 7 years in leadership roles. He has a proven track record in handling complex incidents, reducing impact and mitigating risks. With certifications such as CISM, CISSP, CCSP, and ITIL, our CISO is exceptionally well-equipped to navigate the evolving cybersecurity landscape and protect our assets.</t>
        </is>
      </c>
    </row>
    <row r="17">
      <c r="A17" s="4" t="inlineStr">
        <is>
          <t>Cybersecurity Risk Process for Informing Management or Committees Responsible [Text Block]</t>
        </is>
      </c>
      <c r="B17" s="4" t="inlineStr">
        <is>
          <t>The Bank’s Board is involved in supervising cybersecurity matters in two instances: (i) First, the board of directors, which approves the cybersecurity framework, strategy and policies, and ensures that appropriate priority and resources are allocated to protect systems and information of the Bank, and (ii) the board’s Integral Risk Committee, which proposes the action framework and risk appetite for the Bank, and oversees risk management based on a comprehensive view of risks. Both the board and the board’s Integral Risk Committee discuss these matters on a quarterly basis and the CISO reports to the board on Santander Chile’s cybersecurity management, including the review of strategic indicators and objectives for the year, cyber incidents of the period (if any) and the status of vulnerabilities management. We are strongly aligned with Santander Group’s headquarters, who sets the guidelines and main initiatives to develop in these areas, regarding strategy, best practices, and experience-sharing.</t>
        </is>
      </c>
    </row>
    <row r="18">
      <c r="A18" s="4" t="inlineStr">
        <is>
          <t>Cybersecurity Risk Management Positions or Committees Responsible Report to Board [Flag]</t>
        </is>
      </c>
      <c r="B18" s="4" t="inlineStr">
        <is>
          <t>true</t>
        </is>
      </c>
    </row>
  </sheetData>
  <mergeCells count="1">
    <mergeCell ref="A1:A2"/>
  </mergeCells>
  <pageMargins left="0.75" right="0.75" top="1" bottom="1" header="0.5" footer="0.5"/>
</worksheet>
</file>

<file path=xl/worksheets/sheet5.xml><?xml version="1.0" encoding="utf-8"?>
<worksheet xmlns="http://schemas.openxmlformats.org/spreadsheetml/2006/main">
  <sheetPr>
    <outlinePr summaryBelow="1" summaryRight="1"/>
    <pageSetUpPr/>
  </sheetPr>
  <dimension ref="A1:D18"/>
  <sheetViews>
    <sheetView workbookViewId="0">
      <selection activeCell="A1" sqref="A1"/>
    </sheetView>
  </sheetViews>
  <sheetFormatPr baseColWidth="8" defaultRowHeight="15"/>
  <cols>
    <col width="75" customWidth="1" min="1" max="1"/>
    <col width="16" customWidth="1" min="2" max="2"/>
    <col width="14" customWidth="1" min="3" max="3"/>
    <col width="14" customWidth="1" min="4" max="4"/>
  </cols>
  <sheetData>
    <row r="1">
      <c r="A1" s="1" t="inlineStr">
        <is>
          <t>Consolidated Statements of Comprehensive Income - CLP ($) $ in Millions</t>
        </is>
      </c>
      <c r="B1" s="2" t="inlineStr">
        <is>
          <t>12 Months Ended</t>
        </is>
      </c>
    </row>
    <row r="2">
      <c r="B2" s="2" t="inlineStr">
        <is>
          <t>Dec. 31, 2024</t>
        </is>
      </c>
      <c r="C2" s="2" t="inlineStr">
        <is>
          <t>Dec. 31, 2023</t>
        </is>
      </c>
      <c r="D2" s="2" t="inlineStr">
        <is>
          <t>Dec. 31, 2022</t>
        </is>
      </c>
    </row>
    <row r="3">
      <c r="A3" s="3" t="inlineStr">
        <is>
          <t>Consolidated Statements Of Comprehensive Income Abstract</t>
        </is>
      </c>
      <c r="B3" s="4" t="inlineStr">
        <is>
          <t xml:space="preserve"> </t>
        </is>
      </c>
      <c r="C3" s="4" t="inlineStr">
        <is>
          <t xml:space="preserve"> </t>
        </is>
      </c>
      <c r="D3" s="4" t="inlineStr">
        <is>
          <t xml:space="preserve"> </t>
        </is>
      </c>
    </row>
    <row r="4">
      <c r="A4" s="4" t="inlineStr">
        <is>
          <t>NET INCOME FOR THE YEAR</t>
        </is>
      </c>
      <c r="B4" s="6" t="n">
        <v>859850</v>
      </c>
      <c r="C4" s="6" t="n">
        <v>593837</v>
      </c>
      <c r="D4" s="6" t="n">
        <v>807482</v>
      </c>
    </row>
    <row r="5">
      <c r="A5" s="3" t="inlineStr">
        <is>
          <t>Other comprehensive income that will not be reclassified to profit or loss</t>
        </is>
      </c>
      <c r="B5" s="4" t="inlineStr">
        <is>
          <t xml:space="preserve"> </t>
        </is>
      </c>
      <c r="C5" s="4" t="inlineStr">
        <is>
          <t xml:space="preserve"> </t>
        </is>
      </c>
      <c r="D5" s="4" t="inlineStr">
        <is>
          <t xml:space="preserve"> </t>
        </is>
      </c>
    </row>
    <row r="6">
      <c r="A6" s="4" t="inlineStr">
        <is>
          <t>Equity instruments at fair value through other comprehensive income</t>
        </is>
      </c>
      <c r="B6" s="5" t="n">
        <v>66</v>
      </c>
      <c r="C6" s="5" t="n">
        <v>2151</v>
      </c>
      <c r="D6" s="5" t="n">
        <v>-3</v>
      </c>
    </row>
    <row r="7">
      <c r="A7" s="4" t="inlineStr">
        <is>
          <t>Income tax related to the above</t>
        </is>
      </c>
      <c r="B7" s="5" t="n">
        <v>-18</v>
      </c>
      <c r="C7" s="5" t="n">
        <v>-581</v>
      </c>
      <c r="D7" s="5" t="n">
        <v>1</v>
      </c>
    </row>
    <row r="8">
      <c r="A8" s="4" t="inlineStr">
        <is>
          <t>Total items that will not be reclassified to the income statements</t>
        </is>
      </c>
      <c r="B8" s="5" t="n">
        <v>48</v>
      </c>
      <c r="C8" s="5" t="n">
        <v>1570</v>
      </c>
      <c r="D8" s="5" t="n">
        <v>-2</v>
      </c>
    </row>
    <row r="9">
      <c r="A9" s="3" t="inlineStr">
        <is>
          <t>Other comprehensive income that will be reclassified to profit or loss</t>
        </is>
      </c>
      <c r="B9" s="4" t="inlineStr">
        <is>
          <t xml:space="preserve"> </t>
        </is>
      </c>
      <c r="C9" s="4" t="inlineStr">
        <is>
          <t xml:space="preserve"> </t>
        </is>
      </c>
      <c r="D9" s="4" t="inlineStr">
        <is>
          <t xml:space="preserve"> </t>
        </is>
      </c>
    </row>
    <row r="10">
      <c r="A10" s="4" t="inlineStr">
        <is>
          <t>Debt instruments at fair value through other comprehensive income</t>
        </is>
      </c>
      <c r="B10" s="5" t="n">
        <v>22521</v>
      </c>
      <c r="C10" s="5" t="n">
        <v>17493</v>
      </c>
      <c r="D10" s="5" t="n">
        <v>2834</v>
      </c>
    </row>
    <row r="11">
      <c r="A11" s="4" t="inlineStr">
        <is>
          <t>Cash flow hedge</t>
        </is>
      </c>
      <c r="B11" s="5" t="n">
        <v>-162217</v>
      </c>
      <c r="C11" s="5" t="n">
        <v>203254</v>
      </c>
      <c r="D11" s="5" t="n">
        <v>254743</v>
      </c>
    </row>
    <row r="12">
      <c r="A12" s="4" t="inlineStr">
        <is>
          <t>Income tax related to the above</t>
        </is>
      </c>
      <c r="B12" s="5" t="n">
        <v>37718</v>
      </c>
      <c r="C12" s="5" t="n">
        <v>-59602</v>
      </c>
      <c r="D12" s="5" t="n">
        <v>-70895</v>
      </c>
    </row>
    <row r="13">
      <c r="A13" s="4" t="inlineStr">
        <is>
          <t>Total items that will be reclassified to the income statements</t>
        </is>
      </c>
      <c r="B13" s="5" t="n">
        <v>-101978</v>
      </c>
      <c r="C13" s="5" t="n">
        <v>161145</v>
      </c>
      <c r="D13" s="5" t="n">
        <v>186682</v>
      </c>
    </row>
    <row r="14">
      <c r="A14" s="4" t="inlineStr">
        <is>
          <t>Other comprehensive income for the year, net of tax</t>
        </is>
      </c>
      <c r="B14" s="5" t="n">
        <v>-101930</v>
      </c>
      <c r="C14" s="5" t="n">
        <v>162715</v>
      </c>
      <c r="D14" s="5" t="n">
        <v>186680</v>
      </c>
    </row>
    <row r="15">
      <c r="A15" s="4" t="inlineStr">
        <is>
          <t>TOTAL COMPREHENSIVE INCOME FOR THE YEAR</t>
        </is>
      </c>
      <c r="B15" s="5" t="n">
        <v>757920</v>
      </c>
      <c r="C15" s="5" t="n">
        <v>756552</v>
      </c>
      <c r="D15" s="5" t="n">
        <v>994162</v>
      </c>
    </row>
    <row r="16">
      <c r="A16" s="3" t="inlineStr">
        <is>
          <t>Attributable to:</t>
        </is>
      </c>
      <c r="B16" s="4" t="inlineStr">
        <is>
          <t xml:space="preserve"> </t>
        </is>
      </c>
      <c r="C16" s="4" t="inlineStr">
        <is>
          <t xml:space="preserve"> </t>
        </is>
      </c>
      <c r="D16" s="4" t="inlineStr">
        <is>
          <t xml:space="preserve"> </t>
        </is>
      </c>
    </row>
    <row r="17">
      <c r="A17" s="4" t="inlineStr">
        <is>
          <t>Shareholders of the Bank</t>
        </is>
      </c>
      <c r="B17" s="5" t="n">
        <v>751032</v>
      </c>
      <c r="C17" s="5" t="n">
        <v>741332</v>
      </c>
      <c r="D17" s="5" t="n">
        <v>978979</v>
      </c>
    </row>
    <row r="18">
      <c r="A18" s="4" t="inlineStr">
        <is>
          <t>Non-controlling interests</t>
        </is>
      </c>
      <c r="B18" s="6" t="n">
        <v>6888</v>
      </c>
      <c r="C18" s="6" t="n">
        <v>15220</v>
      </c>
      <c r="D18" s="6" t="n">
        <v>15183</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75" customWidth="1" min="1" max="1"/>
    <col width="80" customWidth="1" min="2" max="2"/>
  </cols>
  <sheetData>
    <row r="1">
      <c r="A1" s="1" t="inlineStr">
        <is>
          <t>Summary of Significant Accounting Policies (Policies)</t>
        </is>
      </c>
      <c r="B1" s="2" t="inlineStr">
        <is>
          <t>12 Months Ended</t>
        </is>
      </c>
    </row>
    <row r="2">
      <c r="B2" s="2" t="inlineStr">
        <is>
          <t>Dec. 31, 2024</t>
        </is>
      </c>
    </row>
    <row r="3">
      <c r="A3" s="3" t="inlineStr">
        <is>
          <t>Summary of Significant Accounting Policies [Abstract]</t>
        </is>
      </c>
      <c r="B3" s="4" t="inlineStr">
        <is>
          <t xml:space="preserve"> </t>
        </is>
      </c>
    </row>
    <row r="4">
      <c r="A4" s="4" t="inlineStr">
        <is>
          <t>Basis of preparation</t>
        </is>
      </c>
      <c r="B4" s="4" t="inlineStr">
        <is>
          <t>1. Basis of preparation These Consolidated Financial Statements have been prepared in accordance with International Financial Reporting Standards (IFRS) as issued by the International Accounting Standards Board (IASB) (hereinafter referred to as IFRS). For purposes of these financial statements we use certain terms and conventions. References to “US$”, “U.S. dollars” and “dollars” are to United States dollars, references to “EUR” are to European Economic Community Euro, references to “CNY” are to Chinese Yuan, reference to “JPY” are to Japanese Yuan, references to “CHF” are to Swiss franc, references to “Chilean pesos”, “pesos” or “Ch$” are to Chilean pesos, and references to “UF” are to Unidades de Fomento. The UF is an inflation-indexed Chilean monetary unit with a value in Chilean pesos that changes daily to reflect changes in the official Consumer Price Index (“CPI”) of the Instituto Nacional de Estadísticas (the Chilean National Institute of Statistics) for the previous month. The UF is revalued in monthly cycles. Each day in the period beginning on the tenth day of the current month through the ninth day of the succeeding month, the nominal peso value of the UF is indexed up (or down in the event of deflation) in order to reflect a proportionate amount of the change in the Chilean Consumer Price Index during the prior calendar month. One UF is equaled to Ch$38,416.69 as of December 31, 2024 and Ch$36,789.36 as of December 31, 2023. In 2024, UF inflation was 4.4% compared to 4.8% in 2023. The effect of any changes in the nominal peso value of our UF-denominated interest earning assets and interest bearing liabilities is reflected in our results of operations as an increase (or decrease, in the event of deflation) in interest income and expense, respectively. The Notes to the Consolidated Financial Statements contain additional information to support the figures submitted in the Consolidated Statements of Financial Position, Consolidated Statements of Income, Consolidated Statements of Comprehensive Income, Consolidated Statements of Changes in Equity and Consolidated Statements of Cash Flows for the period.</t>
        </is>
      </c>
    </row>
    <row r="5">
      <c r="A5" s="4" t="inlineStr">
        <is>
          <t>Basis of preparation for the Consolidated Financial Statements</t>
        </is>
      </c>
      <c r="B5" s="4" t="inlineStr">
        <is>
          <t xml:space="preserve">Basis of preparation for the Consolidated Financial Statements The Consolidated Financial Statements for the years ended December 31, 2024, 2023 and 2022, incorporate the financial statements of the entities over which the Bank has control (including structured entities); and includes the adjustments, reclassifications and eliminations needed to comply with the accounting and valuation criteria established by IFRS. Control is achieved when the Bank: i. has power over the investee; ii. is exposed, or has rights, to variable returns from its involvement with the investee; and iii. has the ability to use its power to affect its returns. The Bank reassesses whether or not it controls an investee if facts and circumstances indicate that there are changes to one or more of the three elements of control listed above. When the Bank has less than a majority of the voting rights of an investee, it has power over the investee when the voting rights are sufficient to give it the practical ability to direct the relevant activities over the investee unilaterally. The Bank considers all relevant facts and circumstances in assessing whether or not the Bank’s voting rights in an investee are sufficient to give it power, including: • the size of the Bank’s holding of voting rights relative to the size and dispersion of holdings of the other vote holders; • potential voting rights held by the Bank, other vote holders or other parties; • rights arising from other agreements; and • any additional facts and circumstances that indicate that the Bank has, or does not have, the current ability to direct the relevant activities at the time that decisions need to be made, including voting patterns at previous shareholders’ meetings. NOTE 01 - SUMMARY OF SIGNIFICANT ACCOUNTING POLICIES. continued Consolidation of a subsidiary begins when the Bank obtains control over the subsidiary and ceases when the Bank loses control over the subsidiary. Specifically, income and expenses of a subsidiary acquired or disposed of during the year are included in the Consolidated Statements of Income and Comprehensive Income from the date the Bank gains control until the date when the Bank ceases to control the subsidiary. Profit or loss and each component of other comprehensive income are attributed to the owners of the Bank and to the non-controlling interests. Total comprehensive income of subsidiaries is attributed to the owners of the Bank and to the non-controlling interests even if this results in the non-controlling interests having a deficit in certain circumstances.When necessary, adjustments are made to the financial statements of the subsidiaries to ensure their accounting policies are consistent with the Bank’s accounting policies. All intragroup assets, liabilities, equity, income, expenses and cash flows relating to transactions between consolidated entities are eliminated in full on consolidation. Changes in the consolidated entities ownership interests in subsidiaries that do not result in a loss of control over the subsidiaries are accounted for as equity transactions. The carrying values of the Bank’s equity and the non-controlling interests’ equity are adjusted to reflect the changes to their relative interests in the subsidiaries. Any difference between the amount by which the non-controlling interests are adjusted and the fair value of the consideration paid or received is recognised directly in equity and attributed to owners of the Bank. In addition, third parties’ shares in the Bank’s consolidated equity are presented as “Non-controlling interests” in the Consolidated Statements of Changes in Equity. Their share in the income for the year is presented as “Attributable to non-controlling interest” in the Consolidated Statements of Income. The following companies are considered entities controlled by the Bank and are therefore within the scope of consolidation: i. Entities controlled by the Bank through participation in equity Percent ownership share As of December 31, Name of the Subsidiary Main Activity Place of incorporation and operation 2024 2023 2022 Direct Indirect Total Direct Indirect Total Direct Indirect Total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Securities brokerage Santiago, Chile 99.03 - 99.03 99.03 - 99.03 99.03 - 99.03 Santander S.A. Sociedad Securitizadora Purchase of credits and issuance of debt instruments Santiago, Chile 99.64 - 99.64 99.64 - 99.64 99.64 - 99.64 Klare Corredora de Seguros S.A. Insurance brokerage Santiago, Chile - - - 50.10 - 50.10 50.10 - 50.10 Santander Consumer Chile S.A. Financing Santiago, Chile 51.00 - 51.00 51.00 - 51.00 51.00 - 51.00 Sociedad operadora de Tarjetas de Pago Santander Getnet Chile S.A. (1) Card operator Santiago, Chile 99.99 0.01 100.00 99.99 0.01 100.00 99.99 0.01 100.00 The detail of non-controlling participation on all the remaining subsidiaries can be seen in Note 24– Non-controlling interest. ii. Entities controlled by the Bank through other considerations The following companies have been consolidated based on the determination that the Bank has control as previously defined above and in accordance with IFRS 10 “Consolidated Financial Statements” (IFRS 10): - Santander Gestión de Recaudación y Cobranza Limitada (collection services) - Multiplica SpA (Development card incentive programmes) - Pagonxt Trade Chile SPA (data processing and transmission services, databases and resources) The company Bansa Santander S.A. was part of the consolidation perimeter until May 2024, see Note 05 Relevant facts. NOTE 01 - SUMMARY OF SIGNIFICANT ACCOUNTING POLICIES. continued iii. Associates An associate is an entity over which the Bank has significant influence. Significant influence is defined as the power to participate in the financial and operating policy decisions of the investee but is not control or joint control over those policies. An investment in an associate is accounted for using the equity method from the date on which the investee becomes an associate. The following companies are considered “Associates” in which the Bank accounts for its participation using the equity method: Percentage of ownership share Associates Main activity Place of incorporation and operations As of December 31, 2024 2023 2022 % % % Redbanc S.A. ATM services Santiago, Chile 33.43 33.43 33.43 Transbank S.A. Debit and credit card services Santiago, Chile 25.00 25.00 25.00 Centro de Compensación Automatizado S.A. Electronic fund transfer and compensation services Santiago, Chile 33.33 33.33 33.33 Sociedad Interbancaria de Depósito de Valores S.A. Delivery of securities on public offer Santiago, Chile 29.29 29.29 29.29 Cámara Compensación de Pagos de Alto Valor S.A. Payments clearing Santiago, Chile 13.72 15.00 15.00 Administrador Financiero del Transantiago S.A. Administration of boarding passes for public transportation Santiago, Chile 20.00 20.00 20.00 Servicios de Infraestructura de Mercado OTC S.A. Administration of the infrastructure for the financial market of derivative instruments Santiago, Chile 12.48 12.48 12.48 </t>
        </is>
      </c>
    </row>
    <row r="6">
      <c r="A6" s="4" t="inlineStr">
        <is>
          <t>Non-controlling interest</t>
        </is>
      </c>
      <c r="B6" s="4" t="inlineStr">
        <is>
          <t>Non-controlling interest Non-controlling interest represents the portion of net income and net assets which the Bank does not own, either directly or indirectly. It is presented as “Attributable to non-controlling interest” separately in the Consolidated Statements of Income, and separately from shareholders’ equity in the Consolidated Statements of Financial Position. In the case of entities controlled by the Bank through other considerations, income and equity are presented in full as non-controlling interest, since the Bank controls them, but does not have any ownership expressed as a percentage.</t>
        </is>
      </c>
    </row>
    <row r="7">
      <c r="A7" s="4" t="inlineStr">
        <is>
          <t>Reporting segments</t>
        </is>
      </c>
      <c r="B7" s="4" t="inlineStr">
        <is>
          <t>Reporting segments The Bank's operating segments are those units whose operating results are reviewed regularly by the highest level of management regarding decision-making. Accordingly, two or more operating segments can be added into one only when the aggregation is consistent with the basic principle under the IFRS 8 'Operating Segments' and if the segments have similar economic characteristics and are alike in each one of the following aspects: i. The nature of the products and services. ii. The nature of production processes. iii. The type of customer category for which its products and services are intended. iv. The methods used to distribute their products or provide services. v. If applicable, the nature of the regulatory framework, e.g., banking, insurance, utilities. The Bank reports separately for each operating segment that meets any of the following quantitative thresholds: i. Its reported revenues from ordinary activities, including both sales to external clients and inter-segment sales or transactions, equal or exceed 10% of the combined revenues from all operating segments' ordinary internal and external activities. NOTE 01 - SUMMARY OF SIGNIFICANT ACCOUNTING POLICIES. continued ii. The amount of its reported results is, in absolute terms, equal to or greater than 10% of the greater of (i) the combined profit reported by all operating segments that have not reported a loss; and (ii) the combined loss reported by all operating segments that have reported a loss. iii. Its assets equal or exceed 10% of the combined assets of all operating segments. Operating segments that do not meet any of the quantitative thresholds may be considered reportable segments. The information must be disclosed separately if management believes it would be helpful to Consolidated Financial Statements users. Information regarding other business activities that do not correspond to reportable segments is combined and disclosed within the Corporate Activities category 'other'. Concerning the above, the Bank's segments were obtained under the consideration that an operating segment is a component of an entity that: i. Engages in business activities from which it may earn revenues and incur expenses (including revenues and expenses from transactions with other elements of the same entity). ii. Whose operating results are regularly reviewed by the entity's chief executive officer, who makes decisions about resources allocated to the segment and assesses its performance. iii. For which discrete financial information is available.</t>
        </is>
      </c>
    </row>
    <row r="8">
      <c r="A8" s="4" t="inlineStr">
        <is>
          <t>Functional and presentation currency</t>
        </is>
      </c>
      <c r="B8" s="4" t="inlineStr">
        <is>
          <t>Functional and presentation currency According to International Accounting Standard (IAS) 21 “The Effects of Changes in Foreign Exchange Rates”, the Chilean peso, which is the currency of the primary economic environment in which the Bank operates and the currency which influences its costs and revenue structure, has been defined as the Bank’s functional and presentation currency. Accordingly, all balances and transactions denominated in currencies other than the Chilean Peso are treated as “foreign currency”. The Bank maintains its accounting records and prepares its financial statements in Chilean pesos.</t>
        </is>
      </c>
    </row>
    <row r="9">
      <c r="A9" s="4" t="inlineStr">
        <is>
          <t>Foreign currency transactions</t>
        </is>
      </c>
      <c r="B9" s="4" t="inlineStr">
        <is>
          <t>Foreign currency transactions The Bank conducts transactions in foreign currencies, mainly in U.S. dollar. Assets and liabilities denominated in foreign currencies, held by the Bank and its subsidiaries are translated to Chilean pesos at the representative market exchange rate of the month for the reported period; the rate used was Ch$992 as of December 31, 2024 (Ch$884.59 per US$860 as of December 31, 2023). The amounts of net foreign exchange gains and losses includes recognition of the effects that exchange rate variations have on assets and liabilities denominated in foreign currencies and the profits and losses on foreign exchange spot and forward transactions undertaken by the Bank.</t>
        </is>
      </c>
    </row>
    <row r="10">
      <c r="A10" s="4" t="inlineStr">
        <is>
          <t>Cash and cash equivalents</t>
        </is>
      </c>
      <c r="B10" s="4" t="inlineStr">
        <is>
          <t>Cash and cash equivalents The indirect method is used to prepare the Consolidated Statement of Cash Flows, starting with the Bank's consolidated pre-tax income, and then incorporating non-cash transactions, cash-flow-related income, and expense of activities classified as investments or financing. The following items are considered: i. Cash flows: Inflows and outflows of cash and cash equivalents, such as deposits with the Central Bank of Chile, deposits in domestic banks, and deposits in foreign banks. ii. Operating activities: Principal revenue-producing activities performed by banks and other activities that cannot be classified as investing or financing activities. The Bank’s activity of granting loans encompasses not only the activities with its debtors but also the related activities that provide the funding to the loans granted. Since the funding for granting such loans is provided by, among other sources, senior bonds, mortgage bonds and subordinated bonds, the Bank presents the related cash flows as operating activities. iii. Investing activities: The acquisition and disposal of long-term assets and other investments not included in cash and cash equivalents. iv. Financing Activities: Activities that result in changes in the size and composition of the equity and liabilities that are not operating activities.</t>
        </is>
      </c>
    </row>
    <row r="11">
      <c r="A11" s="4" t="inlineStr">
        <is>
          <t>Classification and measurement of financial instrument</t>
        </is>
      </c>
      <c r="B11" s="4" t="inlineStr">
        <is>
          <t>Classification and measurement of financial instrument I. Classification of financial instrument i. Classification of financial assets Financial assets are classified into a measurement category based on both the Bank’s business model for managing the financial asset and the contractual cash flow characteristics of the financial asset. Contractual cash flow assessment determines if the cash flows from the financial asset meet the SPPI (solely payment of principal and interest) criterion, i.e., whether the contractual terms of the financial asset give rise, on specific dates, to cash flows that are solely payments of principal and interest. Principal is the fair value of the financial assets at initial recognition, and interest is the consideration for the time value of money, the credit risk associated with the principal outstanding, and also may include liquidity risk, administrative cost and profit margin. For classification process the Bank perform the SPPI test, which assesses the contractual term to identify whether they meet SPI criterion, i.e., the contract is a basic lending arrangement. The Bank applies judgement and considers relevant factors such as currency in which the financial asset is denominated, and period for which the interest rate is set. Business model refers to how the Bank manages its financial assets in order to generate cash flows. The Bank determined its business model on initial application of IFRS 9 at the level that best reflects how it manages groups of financial assets to achieve its business objective. The Banks’s business model is not assessed on an instrument-by- instrument basis, but at a higher level of aggregated portfolio and is based on observable factors such as: performance of the financial assets, the risk that affect the performance, and the expected frequency, value and timing of sales. In accordance with IFRS 9 the business models are: • Held to collect business model (HTC) - financial assets that are held within a business model whose objective is to hold assets in order to collect contractual cash flows are managed to realize cash flows by collecting contractual payments over the life of the instrument, under this business model sales made when there is an increase in the credit risk, or to manage credit concentration risk are not inconsistent with a business model whose objective is to hold financial assets to collect contractual cash flows. • Held to collect and sell (HTC&amp;S) - financial assets under this business model achieve the objective by both collecting contractual cash flows and selling financial assets, then involve a greater frequency and value of sales than HTC business model. • Other business model - financial assets held in this business has the objective of realizing cash flows through the sale of the assets. The Bank makes decisions based on the assets’ fair values and manages the assets to realize those fair values. In accordance to the above mentioned, financial instruments are assigned to portfolios which represent specific business models. Each portfolio has its proper business objective and seek to face liquidity risk, inflation and interest rate risk effectively. Due to exceptional changes arose in the liquidity market, changes that we expect to face in the short and middle term, the Bank is requiring to maintain certain collaterals with 2024-2026 maturity to guarantee a loan programme led by the Chilean Central Bank (“FCIC”), and also is required to establishing greater Technical Reserves due to increase in currents accounts, time deposits and other on demand deposits from our clients. For this reason, the Bank has to create a new business model “Held-to-collect” whose objective is to manage properly the prevailing high level of liquidity, where additionally the Bank has the intention and the ability to hold them until maturity. The Bank classified all financial liabilities as subsequently measured at amortised cost, except for derivatives that are liabilities, which are measured at fair value through profit or loss. ii. Reclassification Reclassification of financial assets is required if, and only if, the objective of the Bank’s business model for managing those financial assets changes. Financial liabilities cannot be reclassified. NOTE 01 - SUMMARY OF SIGNIFICANT ACCOUNTING POLICIES. continued II. Measurement of financial instruments i. Initial measurement On initial recognition, financial assets and financial liabilities are measured at the transaction price, i.e. the fair value of the consideration given or received (IFRS 13). In the case of financial instruments not at fair value through profit or loss are directly attributable to the acquisition or issue of the financial asset or financial liability. ii. Subsequent measurement- financial assets After initial recognition, the Bank shall measure a financial asset at: (a) Amortised cost Financial assets that are held in a business model to collect the contractual cash flows and contain contractual terms that give rise on specific dates to cash flows that are SPPI, are measured at amortised cost. The effective interest method is used in the calculation of the amortised cost of a financial asset or a financial liability and in the allocation and recognition of the interest revenue or interest expense in profit or loss over the relevant period. The effective interest rate (EIR) is the rate that exactly discounts estimated future cash payments or receipts through the expected life of the financial asset or financial liability to the gross carrying amount of a financial asset or to the amortised cost of a financial liability. (b) Fair value through other comprehensive income (FVOCI) Financial assets that are debt instruments held in a business model that is achieved by both collecting contractual cash flows and selling, and that contain contractual terms that give rise on specific dates to cash flows that are SPPI, are measured at FVOCI. They are subsequently remeasured at fair value and changes therein (except for those relating to impairment, interestincome and foreign currency exchange gains and losses) are recognised in other comprehensive income, until the assets are sold. Upon disposal, the cumulative gain and losses in OCI are recognised in the income statements. Fair value through profit or loss (FVTPL) Financial assets that do not contain contractual terms that give rise on specified dates to cash flows that are SPPI, or if the financial assets, or if the financial asset is not held in a business model that is either (i) a business model to collect the contractual cash flows or (ii) a business model that is achieved by both collecting contractual cash flows and selling. Financial assets held for trading are recognised at fair value through profit or loss, likewise derivatives contracts for trading purposes. (c) Equity instruments For certain equity instruments, the Bank may make an irrevocable election to present subsequent changes in the fair value of the instrument in other comprehensive income, except for dividend income which is recognised in profit or loss. Gains or losses on derecognition of these equity instruments are not transferred to profit or loss. iii. Subsequent measurement- financial liabilities After initial recognition, the Bank shall measure a financial liability at amortised cost. III. Derecognition of financial assets and liabilities Financial assets are derecognised when, and only when: • the contractual rights to the cash flows from the financial asset expire, or • the Bank transfers substantially all the risks and rewards of ownership of the financial asset, and therefore the Bank derecognises the financial asset and recognise separately any rights and obligations created or retained in the transfer. In some cases, the Bank enters into transactions for which it retains the contractual rights to receive the cash flows of the financial asset but assumes a contractual obligation to pay the cash flows in an arrangement that meets all the conditions required, i.e. the Bank only transfers collected amounts from original assets, selling or pledging original assets is prohibited, and the Bank has the obligation to remit cash flows collected without material delay. NOTE 01 - SUMMARY OF SIGNIFICANT ACCOUNTING POLICIES. continued When a financial asset is sold and the Bank simultaneously agrees to repurchase it (or an asset that is substantially the same) at a fixed price on a future date, the Bank continues to recognise the financial assets in their entirety in the statements of financial position because it retains substantially all of the risks and rewards of ownership. The cash consideration received is recognised as a financial asset and a financial liability is recognised for the obligation to pay the repurchase price. Financial liabilities are derecognised when, and only when, they are extinguished, cancelled or expired. IV. Contingent loan The Bank issues contingent liabilities (including letters of credit, foreign letters of credit and performance guarantee) and loan commitments. Contingent liabilities and undrawn loan commitments are commitments under which, over the duration of the commitment, the Bank is required to provide a loan with pre-specified term to the customer. The nominal contractual loan value, when the loan agreed to be provided is on market terms, is not recorded in the statements of financial position. The related ECL allowances are disclosed in Note 19. V. Offsetting of financial instruments Financial asset and liability balances are offset, i.e., reported in the Consolidated Statements of Financial Position at their net amount, only if there is a legally enforceable right to offset the recorded amounts and the Bank intends either to settle them on a net basis or to realize the asset and settle the liability simultaneously. As of December 31, 2024 and 2023 the Bank does not have balance offsetting of financial instruments.</t>
        </is>
      </c>
    </row>
    <row r="12">
      <c r="A12" s="4" t="inlineStr">
        <is>
          <t>Derivatives and hedging activities</t>
        </is>
      </c>
      <c r="B12" s="4" t="inlineStr">
        <is>
          <t>h. Derivatives and hedging activities The Bank has elected to continue applying the hedge accounting requirements of IAS 39 on adoption of IFRS 9. A “financial derivative” is a financial instrument whose value changes in response to the changes in an underlying observable market variable (such as an interest rate, a foreign exchange rate, a financial instrument’s price, or a market index, including credit ratings), whose initial investment is very small compared with other financial instruments having a similar response to changes in market factors, and which is generally settled at a future date. For presentation purposes, derivatives are presented in accordance with its positive or negative fair value as assets or liabilities, respectively, and include trading and hedging instruments separately (see Note 6). Hedging transactions The bank has elected to continue applying the hedge accounting requirements in IAS 39 instead of the requirements of IFRS 9, thus the Bank uses financial derivatives for the following purposes: i. to sell to customers who request these instruments in the management of their market and credit risks; ii. to use these derivatives in the management of the risks of the Bank entities’ own positions and assets and liabilities (“hedging derivatives”), and iii. to obtain profits from changes in the price of these derivatives (trading derivatives). All financial derivatives that are not held for hedging purposes are accounted for as trading derivatives. A derivative qualifies for hedge accounting if all the following conditions are met: 1. The derivative hedges one of the following three types of exposure: a. Changes in the value of assets and liabilities due to fluctuations, among others, in the interest rate and/or exchange rate to which the position or balance to be hedged is subject (“fair value hedge”); b. Changes in the estimated cash flows arising from financial assets and liabilities, and highly probable forecasted transactions (“cash flow hedge”); NOTE 01 - SUMMARY OF SIGNIFICANT ACCOUNTING POLICIES. continued c. The net investment in a foreign operation (“hedge of a net investment in a foreign operation”). 2. It is effective in offsetting exposure inherent in the hedged item or position throughout the expected term of the hedge, which means that: a. At the date of arrangement the hedge is expected, under normal conditions, to be highly effective (“prospective effectiveness”). b. There is sufficient evidence that the hedge was actually effective during the life of the hedged item or position (“retrospective effectiveness”). The changes in the value of financial instruments qualifying for hedge accounting are recorded as follows: i. For fair value hedges, the gains or losses arising on both hedging instruments and the hedged items (attributable to the type of risk being hedged) are included as “Net income (expense) from financial operations” in the Consolidated Statements of Income. ii. For fair value hedges of interest rate risk on a portfolio of financial instruments (macrohedges), gains or losses that arise in measuring hedging instruments within “Interest income and expense”, and other gains or losses due to changes in fair value of the underlying hedged item (attributable to the hedged risk) are recorded in the Consolidated Statements of Income under “Net income (expense) from financial operations”. iii. For cash flow hedges, the change in fair value of the hedging instrument is included as “Cash flow hedge” in “Other comprehensive income”. iv. The differences in valuation of the hedging instrument corresponding to the ineffective portion of the cash flow hedging transactions are recorded directly in the Consolidated Statements of Income under “Net income (expense) from financial operations”. If a derivative designated as a hedging instrument no longer meets the requirements described above due to expiration, ineffectiveness or for any other reason, hedge accounting treatment is discontinued. When “fair value hedging” is discontinued, the fair value adjustments to the carrying amount of the hedged item arising from the hedged risk are amortised to gain or loss from that date, where applicable. When cash flow hedges are discontinued, any cumulative gain or loss of the hedging instrument recognised under “Other comprehensive income” (from the period when the hedge was effective) remains recorded in equity until the hedged transaction occurs, at which time it is recorded in the Consolidated Statements of Income, unless the transaction is no longer expected to occur, in which case any cumulative gain or loss is recorded immediately in the Consolidated Statements of Income.</t>
        </is>
      </c>
    </row>
    <row r="13">
      <c r="A13" s="4" t="inlineStr">
        <is>
          <t>Fair value measurement</t>
        </is>
      </c>
      <c r="B13" s="4" t="inlineStr">
        <is>
          <t>i. Fair value measurement In general, financial assets and liabilities are initially recognised at fair value which, in the absence of evidence to the contrary, is deemed to be the transaction price. Financial instruments, other than those measured at fair value through profit or loss, are initially recognised at fair value plus transaction costs. Subsequently, and at the end of each reporting period, financial instruments are measured pursuant to the following criteria: i. Valuation of financial instruments Financial assets are measured according to their fair value, gross of any transaction costs that may be incurred in the course of a sale, except for loans and accounts receivable from customers. “Fair value” is defined as the price that would be received to sell an asset or paid to transfer a liability in an orderly transaction in the principal (or most advantageous) market at the measurement date under current market conditions (i.e. an exit price) regardless of whether that price is directly observable or estimated using another valuation technique. When measuring fair value an entity shall take into account the characteristics of the asset or liability if market participants would take those characteristics into account when pricing the asset or liability at the measurement date. The fair value measurement assumes that the transaction to sell the asset or transfer the liability takes place either: (a) in the principal market for the asset or liability, or (b) in the absence of a principal market, the most advantageous market for the asset or liability. Even when there is no observable market to provide pricing information in connection with the sale of an asset or the transfer of a liability at the measurement date, the fair value measurement shall assume that the transaction takes place, considered from the perspective of a potential market participant who intends to maximize value associated with the asset or liability. NOTE 01 - SUMMARY OF SIGNIFICANT ACCOUNTING POLICIES. continued When using valuation techniques, the Bank shall maximize the use of relevant observable inputs and minimize the use of unobservable inputs as available. If an asset or a liability measured at fair value has a bid price and an ask price, the price within the bid-ask spread that is most representative of fair value in the circumstances shall be used to measure fair value regardless of where the input is categorized within the fair value hierarchy (i.e. Level 1, 2 or 3). IFRS 13 establishes a fair value hierarchy that categorizes into three levels the inputs to valuation techniques used to measure fair value. The fair value hierarchy gives the highest priority to quoted prices (unadjusted) in active markets for identical assets or liabilities (Level 1 inputs) and the lowest priority to unobservable inputs (Level 3 inputs). All derivatives are recorded in the Consolidated Statements of Financial Position at the fair value previously described. This value is compared to the valuation as at the trade date. If the fair value is subsequently measured positive, this is recorded as an asset. If the fair value is subsequently measured negative, this is recorded as a liability. The fair value on the trade date is deemed, in the absence of evidence to the contrary, to be the transaction price. The changes in the fair value of derivatives from the trade date are recorded in “Net income (expense) from financial operations” in the Consolidated Statements of Income. Specifically, the fair value of financial derivatives included in the ortfolios of financial assets or liabilities held for trading is deemed to be their daily quoted price. If, for exceptional reasons, the quoted price cannot be determined on a given date, the fair value is determined using similar methods to those used to measure over the counter (OTC) derivatives. The fair value of OTC derivatives is the sum of the future cash flows resulting from the instrument, discounted to present value at the date of valuation (“present value” or “theoretical close”) using valuation techniques commonly used by the financial markets: “net present value” (NPV) and option pricing models, among other methods. Also, within the fair value of derivatives are included Credit Valuation Adjustment (CVA) and Debit Valuation Adjustment (DVA), all with the objective that the fair value of each instrument includes the credit risk of its counterparty and Bank´s own risk. The Credit valuation adjustment (CVA) is a valuation adjustment to OTC derivatives as a result of the risk associated with the credit exposure assumed by each counterparty. The CVA is calculated taking into account potential exposure to each counterparty in each future period. The debit valuation adjustment (DVA) is a valuation adjustment similar to the CVA but, in this case, it arises as a result of the Bank’s own risk assumed by its counterparties in OTC derivatives. ii. Valuation techniques Financial instruments at fair value, determined on the basis of price quotations in active markets, include government debt securities, private sector debt securities, equity shares, short positions, and fixed-income securities issued. In cases where price quotations cannot be observed in available markets, the Bank’s management determines a best estimate of the price that the market would set using its own internal models. In most cases, these models use data based on observable market parameters as significant inputs however for some valuations of financial instruments, significant inputs are unobservable in the market. To determine a value for those instruments, various techniques are employed to make these estimates, including the extrapolation of observable market data. The most reliable evidence of the fair value of a financial instrument on initial recognition usually is the transaction price, however due to lack of availability of market information, the value of the instrument may be derived from other market transactions performed with the same or similar instruments or may be measured by using a valuation technique in which the variables used include only observable market data, mainly interest rates. The main techniques used as of December 31, 2024 and 2023 by the Bank’s internal models to determine the fair value of the financial instruments are as follows: i. In the valuation of financial instruments permitting static hedging (mainly forwards and swaps), the present value method is used. Estimated future cash flows are discounted using the interest rate curves of the related currencies. The interest rate curves are generally observable market data. ii. In the valuation of financial instruments requiring dynamic hedging (mainly structured options and other structured instruments), the Black-Scholes model is normally used. Where appropriate, observable market inputs are used to obtain factors such as the bid-offer spread, exchange rates, volatility, correlation indexes and market liquidity. iii. In the valuation of certain financial instruments exposed to interest rate risk, such as interest rate futures, caps and floors, the present value method (futures) and the Black-Scholes model (plain vanilla options) are used. The main inputs used in these models are observable market data, including the related interest rate curves, volatilities, correlations and exchange rates. NOTE 01 - SUMMARY OF SIGNIFICANT ACCOUNTING POLICIES. continued The fair value of the financial instruments calculated by the aforementioned internal models considers contractual terms and observable market data, which include interest rates, credit risk, exchange rates, quoted market price of shares, volatility and prepayments, among others. The Bank’s management considers that its valuation models are not significantly subjective, since these methodologies can be adjusted and evaluated, as appropriate, through the internal calculation of fair value and the subsequent comparison with the related actively traded price.</t>
        </is>
      </c>
    </row>
    <row r="14">
      <c r="A14" s="4" t="inlineStr">
        <is>
          <t>Recognising income and expenses</t>
        </is>
      </c>
      <c r="B14" s="4" t="inlineStr">
        <is>
          <t>j. Recognising income and expenses The most significant criteria used by the Bank to recognise its revenues and expenses are summarised as follows: i. Interest revenue, interest expense, and similar items Interest income is calculated by applying the effective interest rate to the gross carrying amount of financial assets, except for financial assets that have subsequently become credit-impaired (or ’stage 3’), for which interest revenue is calculated by applying the effective interest rate to their amortised cost (i.e. net of the ECL provision). A substantial portion of our loan portfolio is denominated in UF’s, a unit that is daily indexed to reflect inflation recorded in the previous month, with the net gain or loss resulting from such indexation reflected in the interest income and inflation line in the consolidated statement of income. ii. Commissions, fees, and similar items Fee and commission income and expenses are recognised in the Consolidated Statements of Income using criteria established in IFRS 15 “Revenue from contracts with customers”. Under IFRS 15, the Bank recognises revenue when (or as) satisfied a performance obligation by transferring a service (i.e. an asset) to a customer; under this definition an asset is transferred when (or as) the customer obtains control of that asset. The Bank considers the terms of the contract and its customary business practices to determine the transaction price. The transaction price is the amount of consideration to which an entity expects to be entitled in exchange for transferring promised goods or services to a customer, excluding amounts collected on behalf of third-parties. The Bank transfers control of a good or service over time and, therefore, satisfies a performance obligation and recognises revenue over time, and/or the Bank satisfies the performance obligation at a point in time. The main revenues arising from commissions, fees and similar items correspond to: - Fees and commissions for lines of credits and overdrafts: includes accrued fees related to granting lines of credit and overdrafts in checking accounts. - Fees and commissions for guarantees and letters of credit: includes accrued fees in the period relating to granting of guarantee payment for current and contingent third party obligations. - Fees and commissions for card services: includes accrued and earned commissions in the period related to use of credit cards, debit cards and other cards - Fees and commissions for management of accounts: includes accrued commissions for the maintenance of checking, savings and other accounts - Fees and commissions for collections and payments: includes income arising from collections and payments services provided by the Bank. - Fees and commissions for intermediation and management of securities: includes income from brokerage, placements, administration and securities’ custody services. - Fees and commissions for insurance brokerage fees: includes income arising for insurances distribution. - Other fees and commissions: include income arising from currency changes, financial advisory, cashier check issuance, placement of financial products and online banking services. NOTE 01 - SUMMARY OF SIGNIFICANT ACCOUNTING POLICIES. continued The main expenses arising from commissions, fees and similar items correspond to: - Compensation for card operation: includes commission expenses for credit and debit card operations related to income commissions card services. - Fees and commissions for securities transactions: includes commissions expense for deposits, securities custody service and securities’ brokerage. - Other fees and commissions: include mainly expenses generated from online services. The Bank has incorporated disaggregated revenue and expense disclosures and reportable segment relationship in Note 26. Additionally, the Bank maintains certain loyalty programmes associated to its credit cards services, for which it has deferred a percentage of the consideration received in the statements of financial position to comply with its related performance obligation or has liquidated on a monthly basis as far they arise. iii. Loan arrangement fees Fees that arise as a result of the origination of a loan, mainly application and analysis-related fees, are deferred and charged to the Consolidated Statements of Income over the term of the loan.</t>
        </is>
      </c>
    </row>
    <row r="15">
      <c r="A15" s="4" t="inlineStr">
        <is>
          <t>Impairment of non-financial assets</t>
        </is>
      </c>
      <c r="B15" s="4" t="inlineStr">
        <is>
          <t>k. Impairment of non-financial assets The Bank’s non-financial assets, are reviewed at the reporting date to determine whether they show signs of impairment (i.e. its carrying amount exceeds its recoverable amount). If any such evidence exists, the recoverable amount of the asset is estimated, in order to determine the extent of the impairment loss. Recoverable amount is the higher of fair value less costs to sell and value in use. In assessing value in use, the estimated future cash flows are discounted to their present value using a pre-tax discount rate that reflects current market assessments of the time value of money and the risks specific to the asset for which the estimates of future cash flows have not been adjusted. If the recoverable amount of an asset is estimated to be less than its carrying amount, the carrying amount of the asset is reduced to its recoverable amount. An impairment loss is recognised immediately in profit or loss. In connection with other assets, impairment losses recorded in prior periods are assessed at each reporting date to determine whether the loss has decreased and should be reversed. The increased carrying amount of an asset other than goodwill attributable to a reversal of an impairment loss shall not exceed the carrying amount that would have been determined (net of amortisation or depreciation) had no impairment loss been recognised for the asset in prior years. Goodwill impairment is not reversed.</t>
        </is>
      </c>
    </row>
    <row r="16">
      <c r="A16" s="4" t="inlineStr">
        <is>
          <t>Property, plant, and equipment</t>
        </is>
      </c>
      <c r="B16" s="4" t="inlineStr">
        <is>
          <t>l. Property, plant, and equipment This category includes the amount of buildings, land, furniture, vehicles, computer hardware and other fixtures owned by the consolidated entities or acquired under finance leases. Assets are classified according to their use as follows: i. Property, plant and equipment for own use Property, plant and equipment for own use includes but is not limited to tangible assets received by the consolidated entities in full or partial satisfaction of financial assets representing accounts receivable from third parties which are intended to be held for continuing own use and tangible assets acquired under finance leases. These assets are presented at acquisition cost less the related accumulated depreciation and, if applicable, any impairment losses (when net carrying amount was higher than recoverable amount). Depreciation is calculated using the straight-line method over the acquisition cost of assets less their residual value, assuming that the land on which buildings and other structures stand has an indefinite life and, therefore, is not subject to depreciation. NOTE 01 - SUMMARY OF SIGNIFICANT ACCOUNTING POLICIES. continued The Bank applies the following useful lives for the tangible assets that comprise its assets: ITEM Useful life Land – Paintings and works of art – Carpets and curtains 36 months Computers and hardware 36 months Vehicles 36 months IT systems and software 36 months ATMs 60 months Other machines and equipment 60 months Office furniture 60 months Telephone and communication systems 60 months Security systems 60 months Rights over telephone lines 64 months Air conditioning systems 84 months Other installations 120 months Buildings 1200 months The consolidated entities assess at each reporting date whether there is any indication that the carrying amount of any tangible asset exceeds its recoverable amount. If this is the case, the carrying amount of the asset is reduced to its recoverable amount and future depreciation charges are adjusted in accordance with the revised carrying amount and to the new remaining useful life. The estimated useful lives of the items of property, plant and equipment held for own use are reviewed at the end of each reporting period to detect significant changes. If changes are detected, the useful lives of the assets are adjusted by correcting the depreciation charge to be recorded in the Consolidated Statements of Income in future years on the basis of the new useful lives. Maintenance expenses relating to tangible assets held for own use are recorded as an expense in the period in which they are incurred. ii. Assets leased out under operating leases The criteria used to record the acquisition cost of assets leased out under operating leases, to calculate their depreciation and their respective estimated useful lives, and to record the impairment losses thereof, are consistent with those described in relation to property, plant and equipment held for own use.</t>
        </is>
      </c>
    </row>
    <row r="17">
      <c r="A17" s="4" t="inlineStr">
        <is>
          <t>Leasing</t>
        </is>
      </c>
      <c r="B17" s="4" t="inlineStr">
        <is>
          <t>m. Leasing At inception of a contract the Bank assesses whether a contract contains a lease. A contract contains a lease if the contracts conveys the right to control the use of an identified asset for a period of time in exchange for consideration. To assess whether a contract conveys the right to control the use of an identified asset, the Bank assesses whether: • the contract involves the use of an identified asset – this may be specified explicitly or implicitly and should be physically distinct. If the supplier has a substantive substitution right, then the asset is not identified. • the Bank has the right to obtain substantially all of the economic benefits from use of the asset throughout the period of use, and • the Bank has the right to direct the use of the asset – this is decision-making purpose for which asset is use. a. As a Lessee The Bank recognises a right-of-use asset and a lease liability at the lease commencement date in accordance within IFRS 16 “Leases”. The main contracts that the Bank has are offices and branches related, which are necessary to carry out its activities. At the beginning, the right-of-use asset is equal to the lease liability and is calculated as the present value of the lease payments discounted using the incremental interest rate at the commencement date, considering the lease term of each contract. The average incremental interest rate as of December 31, 2024 is 1.44%. After initial recognition, the right-of-use is subsequently depreciated using the straight-line method in accordance with the lease term of the contract, and the lease liability is amortised in accordance with the effective interest method. Financial interest is accounted as interest expense, and depreciation as depreciation expense in each period. NOTE 01 - SUMMARY OF SIGNIFICANT ACCOUNTING POLICIES. continued The term of the lease comprises non-cancelable periods established within each contract, while for lease contracts with an indefinite useful life, the Bank has determined to assign a useful life equal to the longer non-cancelable period of its lease agreements. The Bank has elected not to recognise right-of-use assets and lease liabilities for short term leases that have a lease term of 12 months or less and leases of low-value assets. The Bank recognises lease payments associated with these leases as an expense on a straight-line basis over the lease term. Any modification in the terms or lease should be treated as a new measurement. Initially, the Bank measures the right-of-use asset at cost. The rent of the lease agreements is agreed in UF and paid in pesos. According to that, monthly variation in UF should be treated as a new measurement, and therefore, readjustments should be recognised as a modification to the obligation and the right-of-use asset. The Bank has not entered into lease agreements with residual value guarantee or variable lease payments. In applying IFRS 16, the Bank has used the following practical expedients permitted by the standard: • accounting for operating leases with a remaining lease term of less than 12 months as at January 1, 2019 as short-term leases. • excluding initial direct costs for the measurement of the right-of-use asset at the date of initial application. The Bank has also elected not to reassess whether a contract is or contains a lease at the date of initial application. Instead, for contracts entered into before the transition date the Bank relied on its assessment made applying IAS 17 and Interpretation 4 Determining whether an Arrangement contains a Lease. b. As a lessor When the Bank acts as a lessor, it determines at the beginning if it corresponds to a financial or operating lease. To do this, it evaluates whether it has substantially transferred all the risks and benefits of the asset. In the affirmative case, it corresponds to a financial lease, otherwise it is a financial lease. The Bank recognises the lease income on a straight-line basis over the lease term. c. Third party financing The Bank recognises the loans with third parties within “Loans and accounts receivable from customers” in the Consolidated Statements of Financial Position, the sum of the present value of the lease payments receivable from the lessee, including the exercise price of the lessee’s purchase option at the end of the lease term, when at the inception of the lease it is reasonably certain that the lessee will exercise the option. The finance income and expenses arising from these contracts are recorded under “Interest income” and “Interest expense” respectively, in Consolidated Statements of Income to achieve constant return rate over the lease term.</t>
        </is>
      </c>
    </row>
    <row r="18">
      <c r="A18" s="4" t="inlineStr">
        <is>
          <t>Intangible assets</t>
        </is>
      </c>
      <c r="B18" s="4" t="inlineStr">
        <is>
          <t>n. Intangible assets Intangible assets are identified as non-monetary assets (separately identifiable from other assets) without physical substance which arise as a result of legal or contractual rights. The Bank recognises an intangible asset, whether purchased or self-created (at cost), when the cost of the asset can be measured reliably, and it is probable that the future economic benefits that are attributable to the asset will flow to the Bank. Intangible assets are recorded initially at acquisition or production cost and are subsequently measured at cost less any accumulated amortisation and any accumulated impairment losses. Internally developed computer software is recorded as an intangible asset if, among other requirements (basically the Bank’s ability to use or sell it), it can be identified and its ability to generate future economic benefits can be demonstrated. Intangible assets are amortised on a straight-line basis using the estimated useful life, which has been defined by default in 36 months, and can be modified to the extent that it is demonstrated that the Bank will benefit from the use of the intangible for a different period mentioned above. Expenditure on research activities is recorded as an expense in the year in which it is incurred and cannot be subsequently capitalized.</t>
        </is>
      </c>
    </row>
    <row r="19">
      <c r="A19" s="4" t="inlineStr">
        <is>
          <t>Expected credit losses allowance – under IFRS 9</t>
        </is>
      </c>
      <c r="B19" s="4" t="inlineStr">
        <is>
          <t>Expected credit losses allowance – under IFRS 9 IFRS 9 established a new single impairment model applies to all financial assets measured at amortised cost and fair value through other comprehensive income (FVOCI), including commitment and contingent loans. Investments in equity are outside of the scope of the new impairment requirements. The Bank accounted ECL related to financial assets measured at amortised cost as a loss allowance in the statements of financial position, but the carrying amount of these assets is stated net of the loss allowance. ECL related to contingent loans is accounted as a provision in the statements of financial position. The Bank recognises in profit or loss, as an impairment gain or loss, the amount of ECL (or reversal) that is required to adjust the loss allowance at the reporting date to the amount that is required to be recognised in accordance IFRS 9, for financial assets measured at amortised cost and contingent loans. The model uses a dual measurement approach, under which the loss allowance is measured as either: - 12-month expected credit losses - Lifetime expected credit losses The Bank evaluates the clients within the corporate commercial loan portfolio, by preparing individual credit proposals, verifying debt servicing capacity (projected cash flow), client’s financial history and projections for economic sector. All proposal includes analysis of the client, rating and recommendation. For corporations, the evaluation includes subsidiaries and affiliates. Smaller commercial loans, mortgage loans and consumer loans are grouped into homogeneous portfolios, based on a combination of internal and external characteristics. According to the Bank’s policy, an exposure will be considered as defaulted when the past-due amounts of an exposure exceed materiality thresholds for 90 or more consecutive days, it has been restructured, it is in judicial collection, it has been writen-off or has been identified as impaired by an internal risk committee. The pulling effect defined as the entire outstanding amount on any loan which has an instalment 90 days or more past due. The measurement basis depends on whether there has been a significant increase in credit risk since initial recognition. Based on changes in credit quality since initial recognition, IFRS 9 outlines a “three-stage” model impairment in accordance with the following diagram: Change in credit quality since initial recognition Stage 1 Stage 2 Stage 3 Initial recognition Significant increase in credit risk since initial recognition Credit impaired assets 12-month expected credit losses Lifetime expected credit losses Lifetime expected credit losses The Bank, at the end of each reporting period, evaluated whether financial instrument’s credit risk has significantly increased since initial recognition or whether an asset is considered to be credit-impaired, and consequently classified the financial instrument in the respective stage: • Stage 1: When loans are first recognised, the Bank recognises an allowance based on 12 months ECL. Stage 1 loans also include facilities where the credit risk has improved, and the loan has been returned to Stage 1. • Stage 2: When a loan has shown a significant increase in credit risk since origination, the Bank records an allowance for the lifetime ECL. Stage loans also include facilities, where the credit risk has improved, and the loan has been returned to stage 2. • Stage 3: Loans considered credit impaired. The Bank records an allowance for the lifetime ECL, setting the PD at 100% . The Bank considers reasonable and supportable information that is available without undue cost or effort and that may affect the credit risk on a financial instrument, including forward looking information to determine a significant increase in credit risk since initial recognition. Forward looking information includes past events, current conditions and forecast or future economic conditions (macro-economic data). NOTE 01 - SUMMARY OF SIGNIFICANT ACCOUNTING POLICIES. continued Credit risk assessment and forward-looking information (including macro-economic factors), includes quantitative and qualitative information based on the Bank’s classification policy: a. Adverse changes in the financial situation, such as a significant increase in debt levels. b. Significant drops in turnover or in recurring cash flows. c. Significant narrowing of operating margins or recurring income. d. Significant adverse changes in credit risk cost, due to changes in this risk after initial recognition. e. Other changes in the transaction’s credit risk that would impact on conditions being significantly different if the transaction were originated or reissued on the reference date. f. An actual or expected reduction of the integral credit rating of the operation (client’s integral rating) or decrease in the performance score. g. An actual or expected significant decrease in the price or external credit rating of the mail operation, as well as other external market indicators of the credit risk for similar operations with the same expected life. The Bank will classify a loan as stage 2, if contractual payments are 30 or more consecutive days past due, because of the credit risk is deemed to have increased significantly since initial credit recognition, but is not an absolute indicator. The bank did not rebut the backstop presumption of IFRS 9 relating to SICR or default. Expected credit loss measurement (ECL) The ECL are the probability-weighted estimate of credit losses, i.e. the present value of all cash shortfalls. A cash shortfall is the difference between the cash flows that are due to an entity in accordance with the contract and the cash flows that the entity expects to receive. The three main components to measure the ECL are: PD: The Probability of default is an estimate of the likelihood of default over a given time horizon. A default may only happen at a certain time over the assessed period, if the facility has not been previously derecognised and is still in the portfolio. LGD: The loss given default is an estimate of the loss arising in the case where a default occurs at a given time. It is based on the difference between the contractual cash flows due and those that the lender would expect to receive, including from the realization of any collateral. EAD: The Exposure at default is an estimate of the exposure at a future default date, taking into account expected changes in the exposure after the reporting date, including repayments of principal and interest, whether scheduled by contract or otherwise, expected drawdown on committed facilities, and accrued interest from missed payments. For measuring 12-month and lifetime ECL, cash shortfalls are identified as follow: - 12-month expected credit losses: the portion of lifetime expected credit losses that represents the expected credit losses that result from default events on the financial instruments that are possible within the 12 months after the reporting date. - Lifetime expected credit losses: the expected credit losses that result from all possible default events over the expected life of the financial instrument. The Bank considered a multi-factor analysis to perform credit risk analysis. The type of portfolio or transactions, industry, collaterals and monitoring basis (corporate or Other commercial, which include smaller commercial, mortgage and consumer loans). The Bank divides its portfolio as: i. Commercial loans; ii. Mortgage loans; iii. Consumer loans; and iv. Contingent loans. NOTE 01 - SUMMARY OF SIGNIFICANT ACCOUNTING POLICIES. continued ECL allowance calculated on an Individual basis: For financial assets in the corporate portfolio that are (a) credit-impaired at the reporting date (classified in stage 3 with a PD equal to 100% ), and (b) is individually significant, the Bank calculates allowance for expected credit losses on an individual basis by using a “Cash flow discounted Methodology”. In this instance, the Bank measures the expected credit losses as the difference between the asset’s gross carrying amount and the present value of estimated future cash flows discounted at the financial asset’s original effective interest rate. Any adjustment is recognised in profit or loss as an impairment gain or loss. The allowances determined under a “Discounted Cash Flow Methodology” must take into account the financial information of the debtor, including available business strategies, as well as collateral associated with that debtor. The recovery analysis includes the following scenarios: - Recovery of a possible sale of collateral. - Recovery on the basis of common commercial activities (commercial plan). ECL allowance calculated on a collective basis: Commercial loans (except for those described within the “ECL allowance calculated on an Individual basis” description aforementioned), mortgage loans and consumer loans are grouped and assessed on a collective basis by using a credit loss allowance model. The estimation of the collective basis expected credit loss allowance considers qualitative and quantitative information that may affect the changes in credit risk and the development of significant assumptions related to the probabilities of default and loss given default, related to forward looking information, multi-factor analysis such as type of portfolio or transaction and macroeconomic factors. See Note 37 Risk Management - f) Measurement of expected credit losses. Contingent loans The Bank has established several irrevocable loan commitments and contingent liabilities. Even though these obligations may not be recognised on the statements of financial position, they contain credit risk and, therefore, form part of the overall risk of the Bank. When the Bank estimates the ECL for contingent loans, it estimates the expected portion of the loan commitment that will be drawn down over its expected life. i. Forward looking information The ECL model includes a broad range of forward-looking information as economic inputs, such as: • Chilean Central Bank interest rates • Unemployment rates • Housing price growth • GDP growth • Consumer price index See Note 37 Risk management – i) Macro economical forward-looking information. ii. Modifications of financial assets When loan measured at amortised cost has been renegotiated or modified but not derecognised, the Bank recognises the resulting gains or losses as the difference between the carrying amount of the original loans and modified contractual cash flows discounted using the EIR before modification. For ECL estimation purposes on financial assets that have been modified, is required to distinguish between modification that result in derecognition from those that does not result in derecognition. If the modification does not result in derecognition, then the subsequent assessment of whether there is a significant increase in credit risk is made comparing the risk at the reporting date based on the modified contractual term and the risk at initial recognition based on the original, unmodified contractual term. If the modification results in derecognition, then the modified asset is considered to be a new asset, and the modification’s date is origination date for impairment purposes. According to current definitions, contractual modifications generate new operations. NOTE 01 - SUMMARY OF SIGNIFICANT ACCOUNTING POLICIES. continued iii. Collateral The Banks seeks to use collateral to mitigate its credit risks on financial assets, where possible. Types of collateral are: cash, securities, letters of credit, real estate and inventories. Collateral, unless repossessed, is not recorded on the Bank’s statements of financial position. However, the fair value of collateral affects the calculation of ECLs. The main collateral associated to mortgage loans are real estate, which are valued based on data provided by specialized third parties. The estimation of ECL reflects the cash flows expected from collateral and other credit enhancement that are part of the contractual terms of the financial instruments. According to the Bank’s policy when assets are repossessed they are transferred to assets held for sale at their fair value less cost to sell as non-financial assets at the repossession date. iv. Write-offs The gross carrying amount of a financial asset is reduced when there is no reasonable expectation of recovery. A write-off constitutes a derecognition event of the corresponding loan transaction in its entirety, and therefore, include portions not past-due for installments loans or leasing operation (no partial write-off). Subsequent recoveries of amounts previously written-off are credited to the income statements, as recovery of loans previously write-off, as a deduction from provisions for loan losses. Loan and accounts receivable write-offs are recorded for overdue and current installments based on the time periods expired since reaching overdue status, as described below: Type of loan Term Consumer loans with or without collateral 6 months Other transactions without collateral 24 months Commercial loans with collateral 36 months Mortgage loans 48 months Consumer leasing 6 months Other non-mortgage leasing transactions 12 months Mortgage leasing (household and business) 36 months</t>
        </is>
      </c>
    </row>
    <row r="20">
      <c r="A20" s="4" t="inlineStr">
        <is>
          <t>Provisions, contingent assets and contingent liabilities</t>
        </is>
      </c>
      <c r="B20" s="4" t="inlineStr">
        <is>
          <t>q. Provisions, contingent assets and contingent liabilities Provisions are liabilities of uncertain timing or amount. Provisions are recognised in the Consolidated Statements of Financial Position when the Bank: i. has a present obligation (legal or constructive) as a result of past events, and ii. it is probable that an outflow of resources will be required to settle these obligations and the amount of these resources can be reliably measured. Contingent assets or contingent liabilities are any potential rights or obligations arising from past events whose existence will be confirmed only by the occurrence or non-occurrence if one or more uncertain future events that are not wholly within control of the Bank. The Consolidated Statements of Financial Position and annual accounts reflect all significant provisions for which it is estimated that it is probable an outflow of resources will be required to meet the obligation where the probability of having to meet the obligation is more likely than not. Provisions are quantified using the best available information on the consequences of the event giving rise to them and are reviewed and adjusted at the end of each year. Provisions must specify the liabilities for which they were originally recognised. Partial or total reversals are recognised when such liabilities cease to exist or are reduced. NOTE 01 - SUMMARY OF SIGNIFICANT ACCOUNTING POLICIES. continued Provisions are classified according to the obligation covered as follows: - Provision for employee salaries and expenses - Provision for mandatory dividends - Provision for contingent credit risks - Provisions for contingencies</t>
        </is>
      </c>
    </row>
    <row r="21">
      <c r="A21" s="4" t="inlineStr">
        <is>
          <t>Deferred income taxes and other deferred taxes</t>
        </is>
      </c>
      <c r="B21" s="4" t="inlineStr">
        <is>
          <t>r. Deferred income taxes and other deferred taxes The Bank records, when appropriate, deferred tax assets and liabilities for the estimated future tax effects attributable to differences between the carrying amount of assets and liabilities and their tax bases. The measurement of deferred tax assets and liabilities is based on the tax rate, in accordance with the applicable tax laws, using the tax rate that applies to the period when the deferred asset and liability will be settled. The future effects of changes in tax legislation or tax rates are recorded in deferred taxes beginning on the date on which the law is enacted or substantially enacted.</t>
        </is>
      </c>
    </row>
    <row r="22">
      <c r="A22" s="4" t="inlineStr">
        <is>
          <t>Use of estimates</t>
        </is>
      </c>
      <c r="B22" s="4" t="inlineStr">
        <is>
          <t>s. Use of estimates The preparation of the financial statements requires the Bank’s management to make estimates and assumptions that affect the application of the accounting policies and the reported balances of assets, liabilities, revenues and expenses. Actual results may differ from these estimates. In certain cases, International Financial Reporting Standards (IFRS) require that assets or liabilities be recorded or disclosed at their fair values. The fair value is the price that would be received to sell an asset or paid to transfer a liability in an orderly transaction between market participants at the measurement date. When available, quoted market prices in active markets have been used as the basis for measurement. When quoted market prices in active markets are not available, the Bank has estimated such values based on the best information available, including the use of modeling and other valuation techniques. Bank has established allowances to cover credit losses. These allowances must be regularly reviewed taking into consideration factors such as changes in the nature and volume of the loan portfolio, trends in forecasted portfolio quality, credit quality and economic conditions that may adversely affect the borrowers’ ability to pay. Increases in the allowances for loan losses are reflected as “Provision for loan losses” in the Consolidated Statements of Income. Loans are charged-off when the Bank’s management determines that a loan or a portion thereof is impaired. Charge-offs are recorded as a reduction of the allowance for loan losses. The relevant estimates and assumptions made to calculate provisions are regularly reviewed by the Bank’s Management to quantify certain assets, liabilities, revenues, expenses, and commitments. These estimates, made on the basis of the best available information, mainly refer to: - Allowances for loan losses - Impairment losses of certain assets - The useful lives of tangible and intangible assets - The fair value of assets and liabilities - Commitments and contingencies - Current and deferred taxes</t>
        </is>
      </c>
    </row>
    <row r="23">
      <c r="A23" s="4" t="inlineStr">
        <is>
          <t>Non-current assets held for sale</t>
        </is>
      </c>
      <c r="B23" s="4" t="inlineStr">
        <is>
          <t>t. Non-current assets held for sale The requirements established in IFRS 5 to classify assets (or disposal group) as held for sale are the following: • the assets are available for immediate sale in its present conditions and its sale must be highly probable. • for the sale to be highly probable, the appropriate level of management is committed to a plan to sell the asset, and an active programme to locate a buyer and complete the plan. • additionally, the sale should be expected to qualify for recognition as a completed sale within one year from the date of classification. NOTE 01 - SUMMARY OF SIGNIFICANT ACCOUNTING POLICIES. continued An entity shall measure a non-current asset (or disposal group) classified as held for sale at the lower of its carrying amount and fair value less sale cost. Events or circumstances may extend the period to complete the sale beyond one year. An extension of the period required to complete a sale does not preclude an asset from being classified as held for sale if the delay is caused by events or circumstances beyond the entity’s control and there is sufficient evidence that the entity remains committed to its plan to sell the asset. Assets received or awarded in lieu of payment Assets received or awarded in lieu of payment of loans and accounts receivable from clients are recognised at their fair value (as determined by an independent appraisal). A price is agreed upon by the parties through negotiation or, when the parties do not reach an agreement, at the amount at which the Bank is awarded those assets at a judicial auction. In the both cases, an independent appraisal is performed. The excess of the outstanding loan balance over the fair value is charged to net income for the period, under “Provision for loan losses”. Any excess of the fair value over the outstanding loan balance, less costs to sell of the collateral, is returned to the client. These assets are subsequently adjusted to their net realizable value less cost to sale (assuming a forced sale). The difference between the carrying value of the asset and the estimated fair value less costs to sell is charged to net income for the period, under “Other operating expenses”. The result obtained in the sale of the asset is subsequently recorded under “Other operating income”. Independent appraisals are obtained at least every 18 months and fair values are adjusted accordingly. No adjustments have been made between appraisals with respect to the period covered by these financial statements considering the stability of the real estate market in Chile during past years and expected stability of the real estate market in the coming years. At least once a year, the Bank performs the necessary analysis to update the “cost to sale” of assets received or awarded in lieu of payments. According to the Bank’s survey, as of December 31, 2024 the average cost to sale was estimated at 5.67% of the appraisal value (5.8% as of December 31, 2023).</t>
        </is>
      </c>
    </row>
    <row r="24">
      <c r="A24" s="4" t="inlineStr">
        <is>
          <t>Earnings per share</t>
        </is>
      </c>
      <c r="B24" s="4" t="inlineStr">
        <is>
          <t>u. Earnings per share Basic earnings per share are determined by dividing the net income attributable to the shareholders of the Bank for the reported period by the weighted average number of shares outstanding during the reported period. Diluted earnings per share are determined in the same way as basic earnings, but the weighted average number of outstanding shares is adjusted to take into consideration the potential diluting effect of stock options, warrants, and convertible debt. As of December 31, 2024, 2023 and 2022 the Bank did not have any instruments that generated dilution.</t>
        </is>
      </c>
    </row>
    <row r="25">
      <c r="A25" s="4" t="inlineStr">
        <is>
          <t>Temporary acquisition (assignment) of assets and liabilities</t>
        </is>
      </c>
      <c r="B25" s="4" t="inlineStr">
        <is>
          <t>v. Temporary acquisition (assignment) of assets and liabilities Purchases or sales of financial assets under non-optional repurchase agreements at a fixed price are recorded in the Consolidated Statements of Financial Position based on the nature of the debtor (creditor) under “Deposits in the Central Bank of Chile,” “Deposits in financial institutions” or “Loans and accounts receivable from customers” (“Central Bank of Chile deposits,” “Deposits from financial institutions” or “Customer deposits”), in Note 7. Differences between the purchase and sale prices are recorded as financial interest over the term of the contract.</t>
        </is>
      </c>
    </row>
    <row r="26">
      <c r="A26" s="4" t="inlineStr">
        <is>
          <t>Provision for mandatory dividends</t>
        </is>
      </c>
      <c r="B26" s="4" t="inlineStr">
        <is>
          <t>w. Provision for mandatory dividends As of December 31, 2024, 2023 and 2022 the Bank recorded a provision for mandatory dividends. This provision is made pursuant to Article 79 of the Corporations Act, which is in accordance with the Bank’s internal policy, pursuant to which at least 30% of net income for the period is distributed, except in the case of a contrary resolution adopted at the respective shareholders’ meeting by unanimous vote of the outstanding shares. This provision is recorded, as a deducting item, under the “Retained earnings – provision for mandatory dividends” line of the Consolidated Statements of Changes in Equity with offset to Provisions.</t>
        </is>
      </c>
    </row>
    <row r="27">
      <c r="A27" s="4" t="inlineStr">
        <is>
          <t>Employee benefits</t>
        </is>
      </c>
      <c r="B27" s="4" t="inlineStr">
        <is>
          <t>x. Employee benefits i. Post-employment benefits – Defined Benefit Plan: According to current collective labor agreements and other agreements, the Bank has an additional benefit available to its principal executives, consisting of a pension plan whose purpose is to endow them with funds for a better supplementary pension upon their retirement. NOTE 01 - SUMMARY OF SIGNIFICANT ACCOUNTING POLICIES. continued Features of the Plan: The main features of the Post-Employment Benefits Plan promoted by the Banco Santander-Chile are: a. Aimed at the Bank’s management. b. The general requirement to apply for this benefit is that the employee must be carrying out his/her duties when turning 60 years old. c. The Bank will create a pension fund, with life insurance, for each beneficiary in the plan. Periodic contributions into this fund are made by the manager and matched by the Bank. d. The Bank will be responsible for granting the benefits directly. The Bank uses the method of projected unit credit, to determine the present value of the defined benefit obligation and the current service cost. Components of defined benefit cost include: i. current service cost and any past service cost, which are recognised in profit or loss for the period; ii. net interest on the liability (asset) for net defined benefit, which is recognised in profit or loss for the period; iii. new liability (asset) remeasurements for net defined benefit include: a. actuarial gains and losses; b. the difference between the actual return on plan assets and the interest on plan assets included in the net interest component and; c. changes in the effect of the asset ceiling. The liability (asset) for net defined benefit is the deficit or surplus, determined as the difference between the present value of the defined benefit obligation less the fair value of plan assets. Plan assets comprise the pension fund taken out by the Group with a third party that is not a related party. These assets are held by an entity legally separated from the Bank and exist solely to pay benefits to employees. The Bank recognises the present service cost and the net interest of the Personnel salaries and expenses on the Consolidated Statements of Income. The post-employment benefits liability, recognised in the Consolidated Statements of Financial Position represents the deficit or surplus in the defined benefit plans of the Bank. Any surplus resulting from the calculation is limited to the present value of any economic benefits available in the form of refunds from the plan or reductions in future contributions. When employees leave the plan before meeting the requirements to be eligible for the benefit, contributions made by the Bank are reduced. ii. Cash-settled share-based compensation The Bank allocates cash-settled share-based compensation to executives of the Bank and its Subsidiaries in accordance with IFRS 2. The Bank measures the services received and the obligation incurred at fair value. Until the obligation is settled, the Bank determines the fair value at the end of each reporting period, as well as at the date of settlement, recognising any change in fair value in the income statements of the period.</t>
        </is>
      </c>
    </row>
    <row r="28">
      <c r="A28" s="4" t="inlineStr">
        <is>
          <t>Application of new and revised International Financial Reporting Standards</t>
        </is>
      </c>
      <c r="B28" s="4" t="inlineStr">
        <is>
          <t>y. Application of new and revised International Financial Reporting Standards 1. New and revised standards effective in current year The following new and revised IFRS have been adopted in these financial statements: Amendments to IFRS 16 – Lease liability in a sale and leaseback . Issued on September 22, 2022, these amendments requires a seller-lessee to subsequently measure lease liabilities arising from a leaseback in a way that it does not recognise any amount of the gain or loss that relates to the right of use it retains. The new requirements do not prevent a seller-lessee from recognising in profit or loss any gain or loss relating to the partial or full termination of a lease. The amendments are effective for annual reporting periods beginning on or after January 1, 2024. Earlier application is permitted. This amendments had no impact on the presentation of the Bank’s Consolidated Financial Statements. Amendments to IAS 1 – Non-current liabilities with covenants . Issued on October 21, 2022, these amendments modify the requirements introduced by Classification of Liabilities as Current or Non-current on how an entity classifies debt and other financial liabilities as current or non-current in particular circumstances: Only covenants with which an entity is required to comply on or before the reporting date affect the classification of a liability as current or non-current. In addition, an entity has to disclose information in the notes that enables users of financial statements to understand the risk that non-current liabilities with covenants could become repayable within twelve months. The amendments are effective for reporting periods beginning on or after January 1, 2024. The amendments are applied retrospectively in accordance with IAS 8 and earlier application is permitted. This amendments had no impact on the presentation of the Bank’s Consolidated Financial Statements.. Amendments to IAS 7 and IFRS 7 - Supplier Finance Arrangements . Issued on May 25, 2023, the amendments require that an entity shall disclose information about its supplier finance arrangements that enables users of financial statements to assess the effects of those arrangements on the entity’s liabilities and cash flows and on the entity’s exposure to liquidity risk. An entity applies the amendments to IAS 7 for annual reporting periods beginning on or after January 1, 2024 (with earlier application permitted) and the amendments to IFRS 7 when it applies the amendments to IAS 7. This amendments had no impact on the presentation of the Bank’s Consolidated Financial Statements.. 2. New and revised IFRS issued but not effective As of the closing date of these financial statements, new International Financial Reporting Standards had been published as well as interpretations of them, which were not mandatory as of December 31, 2024. Although in some cases the early application is permitted by the IASB, the Bank has not taken that option. Amendments to IAS 21 – Lack of exchangeability . Issued on August 15, 2023, the amendments includes: 1. Specify when a currency is exchangeable into another currency and when it is not. 2. Specify how an entity determines the exchange rate to apply when a currency is not exchangeable. 3. Require the disclosure of additional information when a currency is not exchangeable. The pronouncement also includes a new appendix with application guidance on exchangeability and a new illustrative example. The amendments also extend to conforming amendments to IFRS 1 which previously referred to, but did not define, exchangeability. An entity applies the amendments for annual reporting periods beginning on or after January 1, 2025. Earlier application is permitted. The Bank’s Administration is evaluating the potential effects of this modification. IFRS 18 – Presentation and Disclosures in Financial Statements. On April 9, 2024, the IASB issued IFRS 18, which replaces IAS 1: Presentation of Financial Statements. IFRS 18 introduces three sets of new requirements to improve reporting on financial performance and provide a better basis for analyzing and comparing companies: i. Improved Income Statement Comparability ii. Greater transparency of management-defined performance measures iii. More useful grouping of information in financial statements IFRS 18 is effective for annual accounting periods beginning on or after January 1, 2027, with advance application permitted. The Bank’s Administration is evaluating the potential effects of this modification. NOTE 01 - SUMMARY OF SIGNIFICANT ACCOUNTING POLICIES. continued IFRS 19 Non-Publicly Accountable Subsidiaries: Information to be disclosed. This regulation specifies the disclosure requirements that would apply to subsidiaries that are not obligated to publish financial accounts, but whose parent produces publicly available consolidated financial statements that comply with IFRS Standards. This rule is applicable for periods beginning on or after January 1, 2027, with early application allowed. The Bank’s Administration is evaluating the potential effects of this modification.. Amendment to IFRS9 and IFRS7 - amendment to the Classification and Measurement of Financial Instruments. The amendment was issued on May 30. 2024 and include the following changes: The Amendments clarify: - the requirements related to the date of recognition and derecognition of financial assets and financial liabilities, with an exception for derecognition of financial liabilities settled via an electronic transfer. - the requirements for assessing contractual cash flow characteristics of financial assets, with additional guidance on assessment of contingent features. - characteristics of non-recourse loans and contractually linked instruments. The Amendments also introduce additional disclosure requirements for equity instruments classified as FVOCI and for financial instruments with contingent features. The amendments are effective for annual periods beginning on or after January 1, 2026, with earlier application permitted. The Bank is in the process of analyzing this regulation. Annual Improvements to IFRS Accounting Standards — Volume 11 . This standard, issued on July 18, 2024, by the International Accounting Standards Board (IASB), addresses minor but necessary (non-urgent) amendments to the following five standards: • IFRS 1 – First-time Adoption of International Financial Reporting Standards • IFRS 7 – Financial Instruments: Disclosures • IFRS 9 – Financial Instruments • IFRS 10 – Consolidated Financial Statements • IAS 7 – Statement of Cash Flows The amendments are effective for annual periods beginning on or after 1 January 2026, with earlier application permitted. The Bank is in the process of analyzing this regulation. Amendments to IFRS 9 and IFRS 7 - 'Contracts Referencing Nature-dependent Electricity. The amendment was issued on May 30. 2024 and include; Amendments to IFRS 9 Financial Instruments • the own-use requirements in IFRS 9 are amended to include the factors an entity is required to consider when applying IFRS 9:2.4 to contracts to buy and take delivery of renewable electricity for which the source of production of the electricity is nature-dependent; and • the hedge accounting requirements in IFRS 9 are amended to permit an entity using a contract for nature-dependent renewable electricity with specified characteristics as a hedging instrument: - to designate a variable volume of forecast electricity transactions as the hedged item if specified criteria are met; and - to measure the hedged item using the same volume assumptions as those used for the hedging instrument. Amendments to IFRS 7 Financial Instruments: Disclosures and IFRS 19 Subsidiaries without Public Accountability: Disclosures The IASB amends IFRS 7 and IFRS 19 to introduce disclosure requirements about contracts for nature-dependent electricity with specified characteristics.</t>
        </is>
      </c>
    </row>
  </sheetData>
  <mergeCells count="1">
    <mergeCell ref="A1:A2"/>
  </mergeCells>
  <pageMargins left="0.75" right="0.75" top="1" bottom="1" header="0.5" footer="0.5"/>
</worksheet>
</file>

<file path=xl/worksheets/sheet51.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54" customWidth="1" min="1" max="1"/>
    <col width="80" customWidth="1" min="2" max="2"/>
  </cols>
  <sheetData>
    <row r="1">
      <c r="A1" s="1" t="inlineStr">
        <is>
          <t>Summary of Significant Accounting Policies (Tables)</t>
        </is>
      </c>
      <c r="B1" s="2" t="inlineStr">
        <is>
          <t>12 Months Ended</t>
        </is>
      </c>
    </row>
    <row r="2">
      <c r="B2" s="2" t="inlineStr">
        <is>
          <t>Dec. 31, 2024</t>
        </is>
      </c>
    </row>
    <row r="3">
      <c r="A3" s="3" t="inlineStr">
        <is>
          <t>Summary of Significant Accounting Policies [Abstract]</t>
        </is>
      </c>
      <c r="B3" s="4" t="inlineStr">
        <is>
          <t xml:space="preserve"> </t>
        </is>
      </c>
    </row>
    <row r="4">
      <c r="A4" s="4" t="inlineStr">
        <is>
          <t>Schedule of Subsidiaries</t>
        </is>
      </c>
      <c r="B4" s="4" t="inlineStr">
        <is>
          <t xml:space="preserve">Entities controlled by the Bank through participation in equity Percent ownership share As of December 31, Name of the Subsidiary Main Activity Place of incorporation and operation 2024 2023 2022 Direct Indirect Total Direct Indirect Total Direct Indirect Total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Securities brokerage Santiago, Chile 99.03 - 99.03 99.03 - 99.03 99.03 - 99.03 Santander S.A. Sociedad Securitizadora Purchase of credits and issuance of debt instruments Santiago, Chile 99.64 - 99.64 99.64 - 99.64 99.64 - 99.64 Klare Corredora de Seguros S.A. Insurance brokerage Santiago, Chile - - - 50.10 - 50.10 50.10 - 50.10 Santander Consumer Chile S.A. Financing Santiago, Chile 51.00 - 51.00 51.00 - 51.00 51.00 - 51.00 Sociedad operadora de Tarjetas de Pago Santander Getnet Chile S.A. (1) Card operator Santiago, Chile 99.99 0.01 100.00 99.99 0.01 100.00 99.99 0.01 100.00 </t>
        </is>
      </c>
    </row>
    <row r="5">
      <c r="A5" s="4" t="inlineStr">
        <is>
          <t>Schedule of Associates</t>
        </is>
      </c>
      <c r="B5" s="4" t="inlineStr">
        <is>
          <t xml:space="preserve">The following companies are considered “Associates” in which the Bank accounts for its participation using the equity method: Percentage of ownership share Associates Main activity Place of incorporation and operations As of December 31, 2024 2023 2022 % % % Redbanc S.A. ATM services Santiago, Chile 33.43 33.43 33.43 Transbank S.A. Debit and credit card services Santiago, Chile 25.00 25.00 25.00 Centro de Compensación Automatizado S.A. Electronic fund transfer and compensation services Santiago, Chile 33.33 33.33 33.33 Sociedad Interbancaria de Depósito de Valores S.A. Delivery of securities on public offer Santiago, Chile 29.29 29.29 29.29 Cámara Compensación de Pagos de Alto Valor S.A. Payments clearing Santiago, Chile 13.72 15.00 15.00 Administrador Financiero del Transantiago S.A. Administration of boarding passes for public transportation Santiago, Chile 20.00 20.00 20.00 Servicios de Infraestructura de Mercado OTC S.A. Administration of the infrastructure for the financial market of derivative instruments Santiago, Chile 12.48 12.48 12.48 </t>
        </is>
      </c>
    </row>
    <row r="6">
      <c r="A6" s="4" t="inlineStr">
        <is>
          <t>Schedule of Useful Lives for Tangible Assets</t>
        </is>
      </c>
      <c r="B6" s="4" t="inlineStr">
        <is>
          <t xml:space="preserve">The Bank applies the following useful lives for the tangible assets that comprise its assets: ITEM Useful life Land – Paintings and works of art – Carpets and curtains 36 months Computers and hardware 36 months Vehicles 36 months IT systems and software 36 months ATMs 60 months Other machines and equipment 60 months Office furniture 60 months Telephone and communication systems 60 months Security systems 60 months Rights over telephone lines 64 months Air conditioning systems 84 months Other installations 120 months Buildings 1200 months As of December 31, 2024 and 2023, the composition of property, plant, and equipment balances is as follows: As of December 31, 2024 Net opening balance as of January 1, 2024 Gross balance Accumulated depreciation Net balance MCh$ MCh$ MCh$ MCh$ Buildings 145,618 327,607 (185,493) 142,114 Land 14,631 14,020 - 14,020 Equipment 67,751 371,128 (299,973) 71,155 Other 23,823 100,972 (76,415) 24,557 Total 251,823 813,727 (561,881) 251,846 As of December 31, 2023 Net opening balance as of January 1, 2023 Gross balance Accumulated depreciation Net balance MCh$ MCh$ MCh$ MCh$ Buildings 145,800 318,881 (173,263) 145,618 Land 15,021 14,631 - 14,631 Equipment 48,278 343,038 (275,287) 67,751 Other 28,996 99,732 (75,909) 23,823 Total 238,095 776,282 (524,459) 251,823 </t>
        </is>
      </c>
    </row>
    <row r="7">
      <c r="A7" s="4" t="inlineStr">
        <is>
          <t>Schedule of Loan and Accounts Receivable Write-Offs</t>
        </is>
      </c>
      <c r="B7" s="4" t="inlineStr">
        <is>
          <t>Loan and accounts receivable write-offs are recorded for overdue and current installments based on the time periods expired since reaching overdue status, as described below: Type of loan Term Consumer loans with or without collateral 6 months Other transactions without collateral 24 months Commercial loans with collateral 36 months Mortgage loans 48 months Consumer leasing 6 months Other non-mortgage leasing transactions 12 months Mortgage leasing (household and business) 36 months</t>
        </is>
      </c>
    </row>
  </sheetData>
  <mergeCells count="1">
    <mergeCell ref="A1:A2"/>
  </mergeCells>
  <pageMargins left="0.75" right="0.75" top="1" bottom="1" header="0.5" footer="0.5"/>
</worksheet>
</file>

<file path=xl/worksheets/sheet5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Significant Events (Tables)</t>
        </is>
      </c>
      <c r="B1" s="2" t="inlineStr">
        <is>
          <t>12 Months Ended</t>
        </is>
      </c>
    </row>
    <row r="2">
      <c r="B2" s="2" t="inlineStr">
        <is>
          <t>Dec. 31, 2024</t>
        </is>
      </c>
    </row>
    <row r="3">
      <c r="A3" s="3" t="inlineStr">
        <is>
          <t>Significant Events [Abstract]</t>
        </is>
      </c>
      <c r="B3" s="4" t="inlineStr">
        <is>
          <t xml:space="preserve"> </t>
        </is>
      </c>
    </row>
    <row r="4">
      <c r="A4" s="4" t="inlineStr">
        <is>
          <t>Schedule of Senior Bonds</t>
        </is>
      </c>
      <c r="B4" s="4" t="inlineStr">
        <is>
          <t>In 2024, the Bank has registered senior bonds at the FMC for UF 11,000,000. Details of the placements made during the current year are included in Note 17. Series Currency Term Issuance rate Placement Amount Maturity AA14 UF 5 years 3.30 % 12-01-2023 5,000,000 12-01-2028 AA15 UF 4 years 6.20 % 10-01-2023 3,000,000 10-01-2027 AA16 UF 2.5 years 3.20 % 04-01-2024 3,000,000 10-01-2026 AA17 CLP 4 years 6.60 % 06-01-2024 100,000,000,000 06-01-2028 AA18 UF 2.5 years 3.30 % 06-01-2024 3,000,000 12-01-2026 AA19 UF 3.5 years 3.30 % 06-01-2024 3,000,000 12-01-2027 AA20 UF 5 years 3.30 % 07-01-2024 3,000,000 01-01-2029</t>
        </is>
      </c>
    </row>
  </sheetData>
  <mergeCells count="1">
    <mergeCell ref="A1:A2"/>
  </mergeCells>
  <pageMargins left="0.75" right="0.75" top="1" bottom="1" header="0.5" footer="0.5"/>
</worksheet>
</file>

<file path=xl/worksheets/sheet5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3" customWidth="1" min="1" max="1"/>
    <col width="80" customWidth="1" min="2" max="2"/>
  </cols>
  <sheetData>
    <row r="1">
      <c r="A1" s="1" t="inlineStr">
        <is>
          <t>Reporting Segments (Tables)</t>
        </is>
      </c>
      <c r="B1" s="2" t="inlineStr">
        <is>
          <t>12 Months Ended</t>
        </is>
      </c>
    </row>
    <row r="2">
      <c r="B2" s="2" t="inlineStr">
        <is>
          <t>Dec. 31, 2024</t>
        </is>
      </c>
    </row>
    <row r="3">
      <c r="A3" s="3" t="inlineStr">
        <is>
          <t>Disclosure Of Entity's Operating Segments [Abstract]</t>
        </is>
      </c>
      <c r="B3" s="4" t="inlineStr">
        <is>
          <t xml:space="preserve"> </t>
        </is>
      </c>
    </row>
    <row r="4">
      <c r="A4" s="4" t="inlineStr">
        <is>
          <t>Schedule of Reporting Segment</t>
        </is>
      </c>
      <c r="B4" s="4" t="inlineStr">
        <is>
          <t>The tables below show the Bank’s balances by reporting segment for the years ended December 31, 2024, 2023 and 2022: For the year ended December 31, 2024 Loans and Deposits Net interest income Net fee and commission Net income from financial operations (3) Provision Support expenses (4) Other operating income and expenses (5) Net income before taxes Income taxes Net income MCh$ MCh$ MCh$ MCh$ MCh$ MCh$ MCh$ MCh$ MCh$ MCh$ MCh$ Retail 31,942,515 13,016,941 1,559,556 454,194 61,031 (446,842) (715,845) (68,395) 843,699 (219,396) 624,303 Wealth Management &amp; Insurance 818,155 2,773,286 57,773 23,183 2,661 (2,430) (33,494) 471 48,164 (12,681) 35,483 Middle-market 6,044,799 4,299,293 314,230 43,954 20,533 (53,695) (43,343) (2,317) 279,362 (79,109) 200,253 CIB 2,301,491 8,357,393 235,140 54,901 176,705 (2,995) (97,420) (2,653) 363,678 (97,559) 266,119 Corporate activity and others 216,884 2,912,321 (379,913) (29,166) (10,411) 1,372 (17,878) (19,312) (455,308) 189,000 (266,308) Total 41,323,844 31,359,234 1,786,786 547,066 250,519 (504,590) (907,980) (92,206) 1,079,595 (219,745) 859,850 (1) Loans receivable from clients at amortized cost plus the balance owed by banks, without deducting their respective provisions (2) Includes deposits, demand liabilities, and other time deposits. (3) Includes the sum of net income (loss) from financial operations and net foreign exchange gain (loss). (4) Includes the sum of personnel salaries and expenses, administrative expenses, depreciation and amortization. (5) Corresponds to the sum of other operating income and expenses, the result of non-current assets and groups that can be disposed of for sale not eligible as discontinued operations and profit or loss on investments in companies. NOTE 03 - REPORTING SEGMENTS, continued For the year ended December 31, 2023 Loans and Deposits Net Net fee and Net income Provision Support Other operating income and expenses (5) Net income before taxes Income taxes Net income MCh$ MCh$ MCh$ MCh$ MCh$ MCh$ MCh$ MCh$ MCh$ MCh$ MCh$ Retail 31,072,731 13,487,482 1,476,793 384,415 53,012 (295,144) (701,820) 29,561 946,817 (250,222) 696,595 Wealth Management &amp; insurance 729,012 2,095,310 53,882 20,462 2,992 (77) (30,724) 2,398 48,933 (12,719) 36,214 Middle-market 6,026,504 3,808,484 310,374 37,394 20,926 (37,515) (41,176) 105 290,108 (85,261) 204,847 CIB 3,089,036 8,275,044 246,636 49,793 183,871 10,418 (90,944) 2,519 402,293 (105,017) 297,276 Corporate Activity &amp; others (105,397) 2,009,448 (994,636) 10,576 41,654 (467) (13,396) (40,497) (996,766) 355,671 (641,095) Total 40,811,886 29,675,768 1,093,049 502,640 302,455 (322,785) (878,060) (5,914) 691,385 (97,548) 593,837 (1) Loans receivable from clients at amortized cost plus the balance owed by banks, without deducting their respective provisions (2) Includes deposits, demand liabilities, and other time deposits. (3) Includes the sum of net income (loss) from financial operations and net foreign exchange gain (loss). (4) Includes the sum of personnel salaries and expenses, administrative expenses, depreciation and amortization. (5) Corresponds to the sum of other operating income and expenses, the result of non-current assets and groups that can be disposed of for sale not eligible as discontinued operations and profit or loss on investments in companies. NOTE 03 - REPORTING SEGMENTS, continued For the year ended December 31, 2022 Loans and Deposits Net Net fee and Net income Provision Support Other operating income and expenses (5) Net income before taxes Income taxes Net income MCh$ MCh$ MCh$ MCh$ MCh$ MCh$ MCh$ MCh$ Retail 30,357,086 15,562,879 1,277,436 329,849 44,208 (289,841) (683,944) (62,219) 615,489 171,927 787,416 Wealth Management &amp; insurance 363,202 891,933 25,943 33,010 1,339 (243) (17,376) (471) 42,202 11,699 53,901 Middle-market 4,844,595 3,200,894 212,274 28,884 11,008 (57,253) (39,831) (3,364) 151,718 42,740 194,458 CIB 3,137,086 6,644,834 146,773 37,804 158,937 (8,082) (91,926) (2,184) 241,322 66,117 307,439 Corporate Activity &amp; others 27,432 764,475 (92,314) (22,278) 1,686 (1,075) (21,943) (13,701) (149,625) (45,896) (195,521) Total 38,729,401 27,065,015 1,570,112 407,269 217,178 (356,494) (855,020) (81,939) 901,106 246,587 1,147,693 (1) Loans receivable from clients at amortized cost plus the balance owed by banks, without deducting their respective provisions (2) Includes deposits, demand liabilities, and other time deposits. (3) Includes the sum of net income (loss) from financial operations and net foreign exchange gain (loss). (4) Includes the sum of personnel salaries and expenses, administrative expenses, depreciation and amortization. (5) Corresponds to the sum of other operating income and expenses, the result of non-current assets and groups that can be disposed of for sale not eligible as discontinued operations and profit or loss on investments in companies</t>
        </is>
      </c>
    </row>
  </sheetData>
  <mergeCells count="1">
    <mergeCell ref="A1:A2"/>
  </mergeCells>
  <pageMargins left="0.75" right="0.75" top="1" bottom="1" header="0.5" footer="0.5"/>
</worksheet>
</file>

<file path=xl/worksheets/sheet54.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57" customWidth="1" min="1" max="1"/>
    <col width="80" customWidth="1" min="2" max="2"/>
  </cols>
  <sheetData>
    <row r="1">
      <c r="A1" s="1" t="inlineStr">
        <is>
          <t>Cash and Cash Equivalents (Tables)</t>
        </is>
      </c>
      <c r="B1" s="2" t="inlineStr">
        <is>
          <t>12 Months Ended</t>
        </is>
      </c>
    </row>
    <row r="2">
      <c r="B2" s="2" t="inlineStr">
        <is>
          <t>Dec. 31, 2024</t>
        </is>
      </c>
    </row>
    <row r="3">
      <c r="A3" s="3" t="inlineStr">
        <is>
          <t>Disclosure Of Cash And Cash Equivalents [Abstract]</t>
        </is>
      </c>
      <c r="B3" s="4" t="inlineStr">
        <is>
          <t xml:space="preserve"> </t>
        </is>
      </c>
    </row>
    <row r="4">
      <c r="A4" s="4" t="inlineStr">
        <is>
          <t>Schedule of Cash and Cash Equivalents</t>
        </is>
      </c>
      <c r="B4" s="4" t="inlineStr">
        <is>
          <t xml:space="preserve">The detail of the balances included under cash and cash equivalents is as follows: As of December 31, 2024 2023 MCh$ MCh$ Cash and deposits in banks Cash 1,227,700 1,198,568 Deposits at the Central Bank of Chile 1,100,472 654,883 Deposits in local banks 1,605 1,128 Deposits in banks abroad 365,783 868,703 Subtotals – Cash and deposits in banks 2,695,560 2,723,282 Net cash items in process of collection 75,442 37,442 Cash and cash equivalents 2,771,002 2,760,724 </t>
        </is>
      </c>
    </row>
    <row r="5">
      <c r="A5" s="4" t="inlineStr">
        <is>
          <t>Schedule of Cash in Process of Collection and in Process</t>
        </is>
      </c>
      <c r="B5" s="4" t="inlineStr">
        <is>
          <t xml:space="preserve">These transactions were as follows: As of December 31, 2024 2023 MCh$ MCh$ Assets Documents held by other banks (documents to be cleared) 121,290 85,467 Funds receivable 451,262 727,057 Subtotal 572,552 812,524 Liabilities Funds payable (497,110) (775,082) Subtotal (497,110) (775,082) Cash in process of collection, net 75,442 37,442 </t>
        </is>
      </c>
    </row>
  </sheetData>
  <mergeCells count="1">
    <mergeCell ref="A1:A2"/>
  </mergeCells>
  <pageMargins left="0.75" right="0.75" top="1" bottom="1" header="0.5" footer="0.5"/>
</worksheet>
</file>

<file path=xl/worksheets/sheet55.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79" customWidth="1" min="1" max="1"/>
    <col width="80" customWidth="1" min="2" max="2"/>
  </cols>
  <sheetData>
    <row r="1">
      <c r="A1" s="1" t="inlineStr">
        <is>
          <t>Financial Assets for Trading at Fair Value Through Profit and Loss (Tables)</t>
        </is>
      </c>
      <c r="B1" s="2" t="inlineStr">
        <is>
          <t>12 Months Ended</t>
        </is>
      </c>
    </row>
    <row r="2">
      <c r="B2" s="2" t="inlineStr">
        <is>
          <t>Dec. 31, 2024</t>
        </is>
      </c>
    </row>
    <row r="3">
      <c r="A3" s="3" t="inlineStr">
        <is>
          <t>Financial Assets For Trading At Fair Value Through Profit And Loss [Abstract]</t>
        </is>
      </c>
      <c r="B3" s="4" t="inlineStr">
        <is>
          <t xml:space="preserve"> </t>
        </is>
      </c>
    </row>
    <row r="4">
      <c r="A4" s="4" t="inlineStr">
        <is>
          <t>Schedule of Financial Assets for Trading at Fair Value through Profit and Loss</t>
        </is>
      </c>
      <c r="B4" s="4" t="inlineStr">
        <is>
          <t xml:space="preserve">The detail of financial assets for trading at fair value through profit and loss is as follows: As of December 31, 2024 2023 MCh$ MCh$ Financial derivative contracts Forwards 1,038,292 1,262,688 Swaps 11,263,354 8,848,051 Call currency options 6,618 4,100 Put currency options 1,506 4,647 Subtotal 12,309,770 10,119,486 Debt financial instruments Chilean Central Bank and Government securities 324,982 98,308 Other Chilean debt financial instruments 4,345 - Subtotal 329,327 98,308 Total 12,639,097 10,217,794 </t>
        </is>
      </c>
    </row>
    <row r="5">
      <c r="A5" s="4" t="inlineStr">
        <is>
          <t>Schedule of Portfolio of Financial Assets Derivative Contracts</t>
        </is>
      </c>
      <c r="B5" s="4" t="inlineStr">
        <is>
          <t xml:space="preserve">As of December 31, 2024 and 2023 the Bank holds the following portfolio of financial assets derivative contracts: As of December 31, 2024 Notional amount Demand Up to Between Between Between Between More than Total Fair value MCh$ MCh$ MCh$ MCh$ MCh$ MCh$ MCh$ MCh$ MCh$ Currency forward - 14,227,181 9,262,636 13,988,163 5,818,091 576,456 993,915 44,866,442 1,038,292 Interest rate swaps - 15,353,818 15,394,905 16,392,696 21,541,572 9,219,884 17,265,959 95,168,834 1,907,001 Cross currency swaps - 1,826,508 3,315,310 11,052,105 27,159,964 13,026,424 23,665,080 80,045,391 9,356,353 Call currency options - 42,802 198,509 117,175 8,921 - - 367,407 6,618 Put currency options - 71,468 253,669 37,950 - - - 363,087 1,506 Total - 31,521,777 28,425,029 41,588,089 54,528,548 22,822,764 41,924,954 220,811,161 12,309,770 As of December 31, 2023 Notional amount Demand Up to Between Between Between Between More than Total Fair value MCh$ MCh$ MCh$ MCh$ MCh$ MCh$ MCh$ MCh$ MCh$ Currency forward - 15,867,609 12,888,002 14,222,043 4,911,114 684,394 1,086,568 49,659,730 1,262,688 Interest rate swaps - 5,619,676 18,456,733 20,257,077 18,590,489 7,833,406 14,063,652 84,821,033 2,342,464 Cross currency swaps - 2,244,387 5,046,413 19,143,224 45,796,932 18,911,629 45,822,348 136,964,933 6,505,587 Call currency options - 44,358 100,886 84,331 - - - 229,575 4,100 Put currency options - 212,940 114,990 54,949 6,558 - - 389,437 4,647 Total - 23,988,970 36,607,024 53,761,624 69,305,093 27,429,429 60,972,568 272,064,708 10,119,486 </t>
        </is>
      </c>
    </row>
    <row r="6">
      <c r="A6" s="4" t="inlineStr">
        <is>
          <t>Schedule of Instruments Deemed as Financial Trading Investments</t>
        </is>
      </c>
      <c r="B6" s="4" t="inlineStr">
        <is>
          <t xml:space="preserve">As of December 31, 2022 and 2021 the Bank holds the following portfolio of debt financial instruments for trading: As of December 31, 2024 2023 MCh$ MCh$ Chilean Central Bank and Government securities Chilean Central Bank financial instruments - - Chilean Treasury bonds and notes 324,982 98,308 Subtotal 324,982 98,308 Other Chilean debt financial securities Chilean bonds and commercial papers 4,345 - Subtotal 4,345 - Foreign financial debt securities Other foreign financial instruments - - Subtotal - - Total 329,327 98,308 </t>
        </is>
      </c>
    </row>
  </sheetData>
  <mergeCells count="1">
    <mergeCell ref="A1:A2"/>
  </mergeCells>
  <pageMargins left="0.75" right="0.75" top="1" bottom="1" header="0.5" footer="0.5"/>
</worksheet>
</file>

<file path=xl/worksheets/sheet56.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cols>
    <col width="80" customWidth="1" min="1" max="1"/>
    <col width="80" customWidth="1" min="2" max="2"/>
  </cols>
  <sheetData>
    <row r="1">
      <c r="A1" s="1" t="inlineStr">
        <is>
          <t>Financial Assets at Fair Value Through Other Comprehensive Income (Tables)</t>
        </is>
      </c>
      <c r="B1" s="2" t="inlineStr">
        <is>
          <t>12 Months Ended</t>
        </is>
      </c>
    </row>
    <row r="2">
      <c r="B2" s="2" t="inlineStr">
        <is>
          <t>Dec. 31, 2024</t>
        </is>
      </c>
    </row>
    <row r="3">
      <c r="A3" s="3" t="inlineStr">
        <is>
          <t>Financial assets at fair value through other comprehensive income [abstract]</t>
        </is>
      </c>
      <c r="B3" s="4" t="inlineStr">
        <is>
          <t xml:space="preserve"> </t>
        </is>
      </c>
    </row>
    <row r="4">
      <c r="A4" s="4" t="inlineStr">
        <is>
          <t>Schedule of Financial Assets at Fair Value Through Other Comprehensive Income</t>
        </is>
      </c>
      <c r="B4" s="4" t="inlineStr">
        <is>
          <t xml:space="preserve">The financial assets at fair value through other comprehensive income is as follows: As of December 31, 2024 2023 MCh$ MCh$ Debt financial instruments Chilean Central Bank and Government financial instruments 1,473,604 3,024,700 Other Chilean debt financial instruments 5,006 6,656 Foreign debt financial instruments 1,208,875 1,504,669 Subtotal 2,687,485 4,536,025 Other financial instruments Commercial loans 55,005 105,257 Mortgage loans 19,898 - Subtotal 74,903 105,257 Total 2,762,388 4,641,282 </t>
        </is>
      </c>
    </row>
    <row r="5">
      <c r="A5" s="4" t="inlineStr">
        <is>
          <t>Schedule of Financial Debt Instruments</t>
        </is>
      </c>
      <c r="B5" s="4" t="inlineStr">
        <is>
          <t xml:space="preserve">As of December 31, 2024 and 2023 detail of financial debt instruments is as follows: As of December 31, 2024 2023 MCh$ MCh$ Chilean Central Bank and Government securities Chilean Central Bank financial instruments 199,903 2,286,541 Chilean Treasury bonds and notes 1,273,701 737,705 Other Chilean government financial instruments - 454 Subtotal 1,473,604 3,024,700 of which sold under repurchase agreement 397,334 207,280 Other Chilean debt financial securities Other Chilean banks debt financial instruments 5,006 6,656 Other Chilean financial instruments - - Subtotal 5,006 6,656 of which sold under repurchase agreement - 91 Foreign financial debt securities Foreign governments and fiscal entities debt financial instruments 1,001,105 1,238,866 Other foreign debt financial instruments 207,770 265,803 Subtotal 1,208,875 1,504,669 of which sold under repurchase agreement - 127,752 Total 2,687,485 4,536,025 </t>
        </is>
      </c>
    </row>
    <row r="6">
      <c r="A6" s="4" t="inlineStr">
        <is>
          <t>Schedule of Fair Value and the Corresponding ECL</t>
        </is>
      </c>
      <c r="B6" s="4" t="inlineStr">
        <is>
          <t xml:space="preserve">The changes in the fair value and the corresponding ECL as of December 31, 2024 is as follows: Stage 1 Stage 2 Stage 3 TOTAL Gross carrying amount at January 1, 2024 4,536,025 - - 4,536,025 New financial assets purchased 15,287,999 - - 15,287,999 Transfers to stage 1 - - - - Transfers to stage 2 - - - - Transfers to stage 3 - - - - Assets derecognised or matured (excluding write-off) (17,299,536) - - (17,299,536) Changes in measument of financial assets 162,997 - - 162,997 Other adjustments - - - - At December 31, 2024 2,687,485 - - 2,687,485 Stage 1 Stage 2 Stage 3 TOTAL ECL at January 1, 2024 787 - - 787 New financial assets purchased 2,386 - - 2,386 Transfers to stage 1 - - - - Transfers to stage 2 - - - - Transfers to stage 3 - - - - Assets derecognised or matured (excluding write-off) (2,763) - - (2,763) Changes due to changes in credit risk 5 - - 5 Write-off - - - - Other adjustments - - - - At December 31, 2024 415 - - 415 The changes in the fair value and the corresponding ECL as of December 31, 2023 is as follows: Stage 1 Stage 2 Stage 3 TOTAL Gross carrying amount at January 1, 2023 5,880,733 - - 5,880,733 New financial assets purchased 41,150,092 - - 41,150,092 Transfers to stage 1 - - - - Transfers to stage 2 - - - - Transfers to stage 3 - - - - Assets derecognised or matured (excluding write-off) (42,616,549) - - (42,616,549) Changes in measument of financial assets 121,749 - - 121,749 Other adjustments - - - - At December 31, 2023 4,536,025 - - 4,536,025 Stage 1 Stage 2 Stage 3 TOTAL ECL at January 1, 2023 877 - - 877 New financial assets purchased 9,051 - - 9,051 Transfers to stage 1 - - - - Transfers to stage 2 - - - - Transfers to stage 3 - - - - Assets derecognised or matured (excluding write-off) (9,174) - - (9,174) Changes due to changes in credit risk 33 - - 33 Write-off - - - - Other adjustments - - - - At December 31, 2023 787 - - 787 </t>
        </is>
      </c>
    </row>
    <row r="7">
      <c r="A7" s="4" t="inlineStr">
        <is>
          <t>Schedule of Gross Profits and Losses Realized on the Sale of Available for Sale Investments</t>
        </is>
      </c>
      <c r="B7" s="4" t="inlineStr">
        <is>
          <t xml:space="preserve">Gross profits and losses realized on the sale of available for sale investments as of December 31, 2024, 2023 and 2022 is as follows: As of December 31, 2024 2023 2022 MCh$ MCh$ MCh$ Sale of debt financial instruments at FVOCI generating realized profits 3,548,049 6,837,112 452,668 Realized profits 9,038 392 121 Sale of debt financial instruments at FVOCI generating realized losses 1,235,689 1,605,762 1,122,222 Realized losses 55,998 134,485 22,195 </t>
        </is>
      </c>
    </row>
    <row r="8">
      <c r="A8" s="4" t="inlineStr">
        <is>
          <t>Schedule of Gross Carrying Amount</t>
        </is>
      </c>
      <c r="B8" s="4" t="inlineStr">
        <is>
          <t xml:space="preserve">The changes in the gross carrying amount and the corresponding ECL allowance as of December 31, 2024, is as follows: Commercial loans Stage 1 Stage 2 Stage 3 TOTAL MCh$ MCh$ MCh$ MCh$ Gross carrying amount at January 1, 2024 105,382 - - 105,382 New financial assets originated 36,909 36,909 Transfers to stage 1 - - - - Transfers to stage 2 - - - - Transfers to stage 3 - - - - Assets derecognised or matured (excluding write-off) (89,808) - - (89,808) Changes in measument of financial assets 3,663 - - 3,663 Write-off - - - - Other adjustments - - - - At December 31, 2024 56,146 - - 56,146 NOTE 06 – FINANCIAL ASSETS AT FAIR VALUE THROUGH OTHER COMPREHENSIVE INCOME, continued Commercial loans Stage 1 Stage 2 Stage 3 TOTAL MCh$ MCh$ MCh$ MCh$ ECL allowance at January 1, 2024 125 - - 125 New financial assets originated 148 148 Transfers to stage 1 - - - - Transfers to stage 2 - - - - Transfers to stage 3 - - - - Assets derecognised or matured (excluding write-off) (29) - - (29) Changes due to changes un credit risk 897 - - 897 Write-off - - - - Other adjustments - - - - At December 31, 2024 1,141 - - 1,141 Mortgage loans Stage 1 Stage 2 Stage 3 TOTAL MCh$ MCh$ MCh$ MCh$ Gross carrying amount at January 1, 2024 - - - - New financial assets originated 21,060 21,060 Transfers to stage 1 - - - - Transfers to stage 2 - - - - Transfers to stage 3 - - - - Assets derecognised or matured (excluding write-off) - - - - Changes in measument of financial assets (1,139) - - (1,139) Write-off - - - - Other adjustments - - - - At December 31, 2024 19,921 - - 19,921 Mortgage loans Stage 1 Stage 2 Stage 3 TOTAL MCh$ MCh$ MCh$ MCh$ ECL allowance at January 1, 2024 - - - - New financial assets originated 22 - - 22 Transfers to stage 1 - - - - Transfers to stage 2 - - - - Transfers to stage 3 - - - - Assets derecognised or matured (excluding write-off) - - - - Changes due to changes un credit risk 1 - - 1 Write-off - - - - Other adjustments - - - - At December 31, 2024 23 - - 23 NOTE 06 – FINANCIAL ASSETS AT FAIR VALUE THROUGH OTHER COMPREHENSIVE INCOME, continued The changes in the gross carrying amount and the corresponding ECL allowance as of December 31, 2023, is as follows: Stage1 Stage2 Stage3 TOTAL MCh$ MCh$ MCh$ MCh$ Gross carrying amount at January 1, 2023 142,632 - - 142,632 New financial assets originated 85,533 85,533 Transfers to stage 1 - - - - Transfers to stage 2 - - - - Transfers to stage 3 - - - - Assets derecognised or matured (excluding write-off) (138,700) - - (138,700) Changes in measument of financial assets 15,917 - - 15,917 Write-off - - - - Other adjustments - - - - At December 31, 2023 105,382 - - 105,382 Stage 1 Stage 2 Stage 3 TOTAL MCh$ MCh$ MCh$ MCh$ ECL allowance at January 1, 2023 326 - - 326 New financial assets originated 162 162 Transfers to stage 1 - - - - Transfers to stage 2 - - - - Transfers to stage 3 - - - - Assets derecognised or matured (excluding write-off) (313) - - (313) Changes due to changes un credit risk (50) - - (50) Write-off - - - - Other adjustments - - - - At December 31, 2023 125 - - 125 The changes in the gross carrying amount and the corresponding ECL allowance as of December 31, 2024, is as follows: Stage 1 Stage 2 Stage 3 Corporate Other Corporate Other Corporate Other TOTAL MCh$ MCh$ MCh$ MCh$ MCh$ MCh$ MCh$ Gross carrying amount at January 1, 2024 68,440 - - - - - 68,440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(37,704) - - - - - (37,704) Write-off - - - - - - - Other adjustments 547 - - - - - 547 At December 31, 2024 31,283 - - - - - 31,283 Stage 1 Stage 2 Stage 3 Corporate Other Corporate Other Corporate Other TOTAL MCh$ MCh$ MCh$ MCh$ MCh$ MCh$ MCh$ ECL allowance at January 1, 2024 2 - - - - - 2 Transfers Transfers from stage 1 to stage 2 - - - - - - - Transfers from stage 1 to stage 3 - - - - - - - Transfers from stage 2 to stage 3 - - - - - - - Transfers from stage 2 to stage 1 - - - - - - - Transfers from stage 3 to stage 2 - - - - - - - Transfers from stage 3 to stage 1 - - - - - - - Net changes of the exposure and modifications in credit risk (1) - - - - - (1) Write-off - - - - - - - Other adjustments - - - - - - - At December 31, 2024 1 - - - - - 1 NOTE 08 - FINANCIAL ASSETS AT AMORTISED COST, continued The changes in the gross carrying amount and the corresponding ECL allowance as of December 31, 2023, is as follows: Stage 1 Stage 2 Stage 3 Corporate Other commercial Corporate Other commercial Corporate Other commercial TOTAL MCh$ MCh$ MCh$ MCh$ MCh$ MCh$ MCh$ Gross carrying amount at January 1, 2023 32,991 - - - - - 32,991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35,495 - - - - - 35,495 Write-off - - - - - - - Other adjustments (46) - - - - - (46) At December 31, 2023 68,440 - - - - - 68,440 Stage 1 Stage 2 Stage 3 Corporate Other Corporate Other Corporate Other TOTAL MCh$ MCh$ MCh$ MCh$ MCh$ MCh$ MCh$ ECL allowance at January 1, 2023 1 - - - - - 1 Transfers Transfers from stage 1 to stage 2 - - - - - - - Transfers from stage 1 to stage 3 - - - - - - - Transfers from stage 2 to stage 3 - - - - - - - Transfers from stage 2 to stage 1 - - - - - - - Transfers from stage 3 to stage 2 - - - - - - - Transfers from stage 3 to stage 1 - - - - - - - Net changes of the exposure and modifications in credit risk 1 - - - - - 1 Write-off - - - - - - - Other adjustments - - - - - - - At December 31, 2023 2 - - - - - 2 The changes in the gross carrying amount and the corresponding ECL allowance as of December 31, 2024, is as follows: Stage 1 Stage 2 Stage 3 Corporate Other Corporate Other Corporate Other TOTAL MCh$ MCh$ MCh$ MCh$ MCh$ MCh$ MCh$ Gross carrying amount at January 1, 2024 11,174,092 4,375,334 866,764 486,303 722,900 446,264 18,071,657 Transfers: Transfers from stage 1 to stage 2 (535,745) (1,108,548) 535,745 1,108,548 - - - Transfers from stage 1 to stage 3 (1,674) (24,780) 0 0 1,674 24,780 - Transfers from stage 2 to stage 3 - - (162,278) (328,832) 162,278 328,832 - Transfers from stage 2 to stage 1 238,276 802,344 (238,276) (802,344) - - - Transfers from stage 3 to stage 2 - - 15,818 161,388 (15,818) (161,388) - Transfers from stage 3 to stage 1 - (4,471) - - - 4,471 - Net changes of financial assets 356 326,487 (195,131) (117,497) 2,469 (30,580) (13,896) Write-off - - - - (113,299) (124,000) (237,299) Other adjustments 35,381 (44,955) (10,178) 20,186 (950) 1,208 692 At December 31, 2024 10,910,686 4,321,411 812,464 527,752 759,254 489,587 17,821,154 Stage 1 Stage 2 Stage 3* Corporate Other Corporate Other Corporate Other TOTAL MCh$ MCh$ MCh$ MCh$ MCh$ MCh$ MCh$ ECL allowance at January 1, 2024 23,668 37,913 35,714 31,921 343,056 187,322 659,594 Transfers Transfers from stage 1 to stage 2 (3,579) (27,395) 11,418 90,547 - - 70,991 Transfers from stage 1 to stage 3 (8) (1,102) 0 0 212 4,967 4,069 Transfers from stage 2 to stage 3 - - (11,419) (46,020) 54,694 102,745 100,000 Transfers from stage 2 to stage 1 1,261 8,777 (6,304) (48,605) - - (44,871) Transfers from stage 3 to stage 2 - - 3,132 15,908 (5,738) (33,554) (20,252) Transfers from stage 3 to stage 1 - (341) - - - 1,538 1,197 Net changes of the exposure and modifications in credit risk 6,539 29,205 5,347 (9,481) 78,060 43,907 153,577 Write-off - - - - (113,299) (124,000) (237,299) Other adjustments (1,617) (15) (566) 564 (162) 193 (1,603) At December 31, 2024 26,264 47,042 37,322 34,834 356,823 183,118 685,403 * ECL allowance of corporate loans in stage 3, includes MCh$165,935 from cash flow discounted methodology. NOTE 08 - FINANCIAL ASSETS AT AMORTISED COST, continued The changes in the gross carrying amount and the corresponding ECL allowance as of December 31, 2023, is as follows: Stage 1 Stage 2 Stage 3 Corporate Other Corporate Other Corporate Other TOTAL MCh$ MCh$ MCh$ MCh$ MCh$ MCh$ MCh$ Gross carrying amount at January 1, 2023 10,885,781 4,258,677 1,192,595 229,571 683,368 434,597 17,684,589 Transfers: Transfers from stage 1 to stage 2 (520,813) (732,573) 520,813 732,573 - - - Transfers from stage 1 to stage 3 (4,278) (40,314) - - 4,278 40,314 - Transfers from stage 2 to stage 3 - - (228,472) (236,712) 228,472 236,712 - Transfers from stage 2 to stage 1 505,152 353,714 (505,152) (353,714) - - - Transfers from stage 3 to stage 2 - - 93,978 144,542 (93,978) (144,542) - Transfers from stage 3 to stage 1 44 10,951 - - (44) (10,951) - Net changes of financial assets 297,075 528,353 (206,999) (30,373) (34,094) (26,215) 527,747 Write-off - - - - (65,102) (82,530) (147,632) Other adjustments 11,131 (3,474) 1 416 - (1,121) 6,953 At December 31, 2023 11,174,092 4,375,334 866,764 486,303 722,900 446,264 18,071,657 Stage 1 Stage 2 Stage 3* Corporate Other Corporate Other Corporate Other TOTAL MCh$ MCh$ MCh$ MCh$ MCh$ MCh$ MCh$ ECL allowance at January 1, 2023 38,718 44,535 61,094 30,262 285,762 201,195 661,566 Transfers Transfers from stage 1 to stage 2 (4,221) (26,250) 11,509 81,669 - - 62,707 Transfers from stage 1 to stage 3 (23) (1,759) - - 1,723 6,896 6,837 Transfers from stage 2 to stage 3 - - (19,808) (40,855) 88,874 66,626 94,837 Transfers from stage 2 to stage 1 6,715 7,286 (16,407) (50,448) - - (52,854) Transfers from stage 3 to stage 2 - - 12,317 24,741 (19,752) (37,198) (19,892) Transfers from stage 3 to stage 1 - 131 - - (12) (1,209) (1,090) Net changes of the exposure and modifications in credit risk (17,720) 17,065 (12,984) (13,112) 51,564 37,059 61,872 Write-off - - - - (65,102) (82,530) (147,632) Other adjustments 199 (3,095) (7) (336) (1) (3,517) (6,757) At December 31, 2023 23,668 37,913 35,714 31,921 343,056 187,322 659,594 * ECL allowance of corporate loans in stage 3, includes MCh$155,903 from cash flow discounted methodology. The changes in the gross carrying amount and the corresponding ECL allowance as of December 31, 2024, is as follows: Stage1 Stage2 Stage3 TOTAL MCh$ MCh$ MCh$ MCh$ Gross carrying amount at January 1, 2024 14,635,723 1,713,185 724,531 17,073,439 Transfers: Transfers from stage 1 to stage 2 (3,369,333) 3,369,333 - - Transfers from stage 1 to stage 3 (35,377) - 35,377 - Transfers from stage 2 to stage 3 - (628,525) 628,525 - Transfers from stage 2 to stage 1 2,873,839 (2,873,839) - - Transfers from stage 3 to stage 2 - 476,841 (476,841) - Transfers from stage 3 to stage 1 - - - - Net changes of financial assets 654,681 (112,062) (15,611) 527,008 Write-off - - (43,800) (43,800) Other adjustments 3,123 (1) - 3,122 At December 31, 2024 14,762,656 1,944,932 852,181 17,559,769 Stage 1 Stage 2 Stage 3 TOTAL MCh$ MCh$ MCh$ MCh$ ECL allowance at January 1, 2024 8,651 53,371 154,111 216,133 Transfers Transfers from stage 1 to stage 2 (6,317) 82,155 - 75,838 Transfers from stage 1 to stage 3 (152) - 2,088 1,936 Transfers from stage 2 to stage 3 - (31,271) 69,241 37,970 Transfers from stage 2 to stage 1 6,727 (72,900) - (66,173) Transfers from stage 3 to stage 2 - 39,601 (82,961) (43,360) Transfers from stage 3 to stage 1 - - - - Net changes of the exposure and modifications in credit risk 1,438 (10,626) 57,014 47,826 Write-off - - (43,800) (43,800) Other adjustments - - - - At December 31, 2024 10,347 60,330 155,693 226,370 NOTE 08 - FINANCIAL ASSETS AT AMORTISED COST, continued The changes in the gross carrying amount and the corresponding ECL allowance as of December 31, 2023, is as follows: Stage 1 Stage 2 Stage 3 TOTAL MCh$ MCh$ MCh$ MCh$ Gross carrying amount at January 1, 2023 14,672,080 367,467 689,462 15,729,009 Transfers: Transfers from stage 1 to stage 2 (2,265,541) 2,265,541 - - Transfers from stage 1 to stage 3 (108,610) - 108,610 - Transfers from stage 2 to stage 3 - (397,175) 397,175 - Transfers from stage 2 to stage 1 936,562 (936,562) - - Transfers from stage 3 to stage 2 - 419,626 (419,626) - Transfers from stage 3 to stage 1 20,596 (20,596) - Net changes of financial assets 1,377,161 (5,294) 7,851 1,379,718 Write-off - (38,193) (38,193) Other adjustments 3,475 (418) (152) 2,905 At December 31, 2023 14,635,723 1,713,185 724,531 17,073,439 Stage 1 Stage 2 Stage 3 TOTAL MCh$ MCh$ MCh$ MCh$ ECL allowance at January 1, 2023 19,388 10,462 132,906 162,756 Transfers Transfers from stage 1 to stage 2 (12,382) 58,302 - 45,920 Transfers from stage 1 to stage 3 (848) - 6,813 5,965 Transfers from stage 2 to stage 3 - (18,422) 35,303 16,881 Transfers from stage 2 to stage 1 6,893 (57,982) - (51,089) Transfers from stage 3 to stage 2 - 58,566 (71,378) (12,812) Transfers from stage 3 to stage 1 135 - (1,414) (1,279) Net changes of the exposure and modifications in credit risk (4,536) 2,490 90,071 88,025 Write-off - - (38,193) (38,193) Other adjustments 1 (45) 3 (41) At December 31, 2023 8,651 53,371 154,111 216,133 The changes in the gross carrying amount and the corresponding ECL allowance as of December 31, 2024, is as follows: Stage 1 Stage 2 Stage 3 TOTAL MCh$ MCh$ MCh$ MCh$ Gross carrying amount at January 1, 2024 4,512,156 790,276 295,918 5,598,350 Transfers: Transfers from stage 1 to stage 2 (1,598,648) 1,598,648 - - Transfers from stage 1 to stage 3 (13,378) - 13,378 - Transfers from stage 2 to stage 3 - (407,231) 407,231 - Transfers from stage 2 to stage 1 1,120,827 (1,120,827) - - Transfers from stage 3 to stage 2 - 56,750 (56,750) - Transfers from stage 3 to stage 1 (55,724) - 55,724 - Net changes of financial assets 962,821 (237,880) (58,336) 666,605 Write-off - - (353,290) (353,290) Other adjustments 30 20 (77) (27) At December 31, 2024 4,928,084 679,756 303,798 5,911,638 Stage 1 Stage 2 Stage 3 TOTAL MCh$ MCh$ MCh$ MCh$ ECL allowance at January 1, 2024 57,429 83,897 132,936 274,262 Transfers: Transfers from stage 1 to stage 2 (35,872) 147,854 - 111,982 Transfers from stage 1 to stage 3 (1,120) - 2,084 964 Transfers from stage 2 to stage 3 - (124,939) 176,595 51,656 Transfers from stage 2 to stage 1 14,080 (70,567) - (56,487) Transfers from stage 3 to stage 2 - 13,209 (27,238) (14,029) Transfers from stage 3 to stage 1 (5,053) - 16,613 11,560 Net changes of the exposure and modifications in the credit risk 29,215 38,155 186,928 254,298 Write-off - - (353,290) (353,290) Other adjustments - - - - At December 31, 2024 58,679 87,609 134,628 280,916 The changes in the gross carrying amount and the corresponding ECL allowance as of December 31, 2023, is as follows: Stage1 Stage2 Stage3 TOTAL MCh$ MCh$ MCh$ MCh$ Gross carrying amount at January 1, 2023 4,826,096 217,866 238,850 5,282,812 Transfers: Transfers from stage 1 to stage 2 (1,189,650) 1,189,650 - - Transfers from stage 1 to stage 3 (61,922) - 61,922 - Transfers from stage 2 to stage 3 - (376,383) 376,383 - Transfers from stage 2 to stage 1 282,491 (282,491) - - Transfers from stage 3 to stage 2 - 82,015 (82,015) - Transfers from stage 3 to stage 1 3,629 - (3,629) - Net changes of financial assets 651,516 (40,384) (24,502) 586,630 Write-off - - (271,123) (271,123) Other adjustments (4) 3 32 31 At December 31, 2023 4,512,156 790,276 295,918 5,598,350 NOTE 08 - FINANCIAL ASSETS AT AMORTISED COST, continued Stage 1 Stage 2 Stage 3 TOTAL MCh$ MCh$ MCh$ MCh$ ECL allowance at January 1, 2023 94,203 73,973 160,768 328,944 Transfers: Transfers from stage 1 to stage 2 (89,169) 198,290 - 109,121 Transfers from stage 1 to stage 3 (3,917) - 9,723 5,806 Transfers from stage 2 to stage 3 - (155,653) 225,902 70,249 Transfers from stage 2 to stage 1 15,328 (78,238) - (62,910) Transfers from stage 3 to stage 2 - 33,946 (56,076) (22,130) Transfers from stage 3 to stage 1 521 - (2,003) (1,482) Net changes of the exposure and modifications in the credit risk 40,463 11,580 65,730 117,773 Write-off - - (271,123) (271,123) Other adjustments - (1) 15 14 At December 31, 2023 57,429 83,897 132,936 274,262 </t>
        </is>
      </c>
    </row>
    <row r="9">
      <c r="A9" s="4" t="inlineStr">
        <is>
          <t>Schedule of Charts Show Debt Instruments at Fair Value Through Other Comprehensive Income Cumulative Unrealized Profit and Loss</t>
        </is>
      </c>
      <c r="B9" s="4" t="inlineStr">
        <is>
          <t>The following charts show debt instruments at fair value through other comprehensive income cumulative unrealized losses, as of December 31, 2024: Less than 12 months More than 12 months Total 2024 Amortised Fair value Unrealized Unrealized Amortised Fair value Unrealized Unrealized Amortised Fair value Unrealized Unrealized MCh$ MCh$ MCh$ MCh$ MCh$ MCh$ MCh$ MCh$ MCh$ MCh$ MCh$ MCh$ Chilean Central Bank and Government securities - - - - Chilean Central Bank financial instruments 199,943 199,903 3 (43) - - - - 199,943 199,903 3 (43) Chilean Treasury bonds and notes 1,350,122 1,273,701 16,609 (93,030) - - - - 1,350,122 1,273,701 16,609 (93,030) Other Chilean government financial instruments - - - - - - - - - - - - Subtotal 1,550,065 1,473,604 16,612 (93,073) - - - - 1,550,065 1,473,604 16,612 (93,073) Other Chilean debt financial securities Chilean Bank debt financial instruments 5,023 5,006 7 (24) - - - - 5,023 5,006 7 (24) Other Chilean financial instruments - - - - - - - - - - - - Subtotal 5,023 5,006 7 (24) - - - - 5,023 5,006 7 (24) Foreign financial debt securities Foreign Central Banks financial instruments 1,002,107 1,001,105 2,903 (3,905) - - - - 1,002,107 1,001,105 2,903 (3,905) Other foreign debt financial instruments 207,770 207,770 - - - - - - 207,770 207,770 - - Subtotal 1,209,877 1,208,875 2,903 (3,905) - - - - 1,209,877 1,208,875 2,903 (3,905) Loans and account receivable from customer Commercial loans 53,914 55,005 1,091 - - - - - 53,914 55,005 1,091 - Mortgage loans 21,441 19,898 - (1,543) 21,441 19,898 - (1,543) Subtotal 75,355 74,903 1,091 (1,543) - - - - 75,355 74,903 1,091 (1,543) Total 2,840,320 2,762,388 20,613 (98,545) - - - - 2,840,320 2,762,388 20,613 (98,545) NOTE 06 – FINANCIAL ASSETS AT FAIR VALUE THROUGH OTHER COMPREHENSIVE INCOME, continued The following charts show debt instruments at fair value through other comprehensive income cumulative unrealized losses, as of December 31, 2023: Less than 12 months More than 12 months Total 2023 Amortised Fair value Unrealized Unrealized Amortised Fair value Unrealized Unrealized Amortised Fair value Unrealized Unrealized MCh$ MCh$ MCh$ MCh$ MCh$ MCh$ MCh$ MCh$ MCh$ MCh$ MCh$ MCh$ Chilean Central Bank and Government instruments - - - - Chilean Central Bank financial instruments 2,286,208 2,286,541 417 (84) - - - - 2,286,208 2,286,541 417 (84) Chilean Treasury bonds and notes 801,738 737,705 24,466 (88,499) - - - - 801,738 737,705 24,466 (88,499) Other Chilean government financial instruments 444 454 10 - - - - - 444 454 10 - Subtotal 3,088,390 3,024,700 24,893 (88,583) - - - - 3,088,390 3,024,700 24,893 (88,583) Other Chilean debt financial securities Chilean Bank debt financial instruments 7,858 6,656 23 (1,225) - - - - 7,858 6,656 23 (1,225) Other Chilean financial instruments - - - - - - - - Subtotal 7,858 6,656 23 (1,225) - - - - 7,858 6,656 23 (1,225) Foreign financial debt instruments Foreign governments and fiscal entities debt financial instruments 1,264,768 1,238,866 18,330 (44,232) - - - - 1,264,768 1,238,866 18,330 (44,232) Other foreign debt financial instruments 260,401 265,803 6,966 (1,564) - - - - 260,401 265,803 6,966 (1,564) Subtotal 1,525,169 1,504,669 25,296 (45,796) - - - - 1,525,169 1,504,669 25,296 (45,796) Loans and account receivable from customer Commercial loans 109,613 105,257 - (4,356) - - - - 109,613 105,257 - (4,356) Subtotal 109,613 105,257 - (4,356) - - - - 109,613 105,257 - (4,356) - - - - Total 4,731,030 4,641,282 50,212 (139,960) - - - - 4,731,030 4,641,282 50,212 (139,960)</t>
        </is>
      </c>
    </row>
  </sheetData>
  <mergeCells count="1">
    <mergeCell ref="A1:A2"/>
  </mergeCells>
  <pageMargins left="0.75" right="0.75" top="1" bottom="1" header="0.5" footer="0.5"/>
</worksheet>
</file>

<file path=xl/worksheets/sheet57.xml><?xml version="1.0" encoding="utf-8"?>
<worksheet xmlns="http://schemas.openxmlformats.org/spreadsheetml/2006/main">
  <sheetPr>
    <outlinePr summaryBelow="1" summaryRight="1"/>
    <pageSetUpPr/>
  </sheetPr>
  <dimension ref="A1:B12"/>
  <sheetViews>
    <sheetView workbookViewId="0">
      <selection activeCell="A1" sqref="A1"/>
    </sheetView>
  </sheetViews>
  <sheetFormatPr baseColWidth="8" defaultRowHeight="15"/>
  <cols>
    <col width="80" customWidth="1" min="1" max="1"/>
    <col width="80" customWidth="1" min="2" max="2"/>
  </cols>
  <sheetData>
    <row r="1">
      <c r="A1" s="1" t="inlineStr">
        <is>
          <t>Financial Derivatives Contracts for Hedge Accounting (Tables)</t>
        </is>
      </c>
      <c r="B1" s="2" t="inlineStr">
        <is>
          <t>12 Months Ended</t>
        </is>
      </c>
    </row>
    <row r="2">
      <c r="B2" s="2" t="inlineStr">
        <is>
          <t>Dec. 31, 2024</t>
        </is>
      </c>
    </row>
    <row r="3">
      <c r="A3" s="3" t="inlineStr">
        <is>
          <t>Financial Derivatives Contracts for Hedge Accounting [Abstract]</t>
        </is>
      </c>
      <c r="B3" s="4" t="inlineStr">
        <is>
          <t xml:space="preserve"> </t>
        </is>
      </c>
    </row>
    <row r="4">
      <c r="A4" s="4" t="inlineStr">
        <is>
          <t>Schedule of Bank Holds Portfolio of Derivative Instruments</t>
        </is>
      </c>
      <c r="B4" s="4" t="inlineStr">
        <is>
          <t xml:space="preserve">As of December 31, 2024 and 2023 the Bank holds the following portfolio of derivative instruments for hedging purposes: As of December 31, 2024 Notional amount Fair value Demand Up to Between Between Between Between More than Total Assets Liabilities MCh$ MCh$ MCh$ MCh$ MCh$ MCh$ MCh$ MCh$ MCh$ MCh$ Fair value hedge derivatives Interest rate swaps - - - 2,047,050 1,153,300 543,000 397,640 4,140,990 40,062 78,329 Cross currency swaps - 841,009 224,877 2,093,135 3,127,813 1,177,983 1,436,626 8,901,443 462,924 243,723 Subtotal - 841,009 224,877 4,140,185 4,281,113 1,720,983 1,834,266 13,042,433 502,986 322,052 Currency forwards - 149,115 160,050 1,861,085 - - - 2,170,250 65,196 - Cross currency swaps - 889,661 1,989,477 3,491,191 7,437,766 528,886 1,153,235 15,490,216 275,446 576,342 Subtotal - 1,038,776 2,149,527 5,352,276 7,437,766 528,886 1,153,235 17,660,466 340,642 576,342 Total - 1,879,785 2,374,404 9,492,461 11,718,879 2,249,869 2,987,501 30,702,899 843,628 898,394 As of December 31, 2023 Notional amount Fair value Demand Up to Between Between Between Between More than Total Assets Liabilities MCh$ MCh$ MCh$ MCh$ MCh$ MCh$ MCh$ MCh$ MCh$ MCh$ Fair value hedge derivatives Interest rate swaps - 12,562 3,656,708 2,971,608 2,219,138 349,780 612,115 9,821,911 96,729 1,319,275 Cross currency swaps - 87,445 216,904 902,332 4,075,196 497,502 1,764,227 7,543,606 251,810 174,041 Subtotal - 100,007 3,873,612 3,873,940 6,294,334 847,282 2,376,342 17,365,517 348,539 1,493,316 Cash flow hedge derivatives Currency forwards - 43,242 177,000 2,207,656 8,745 - - 2,436,643 5,539 64,624 Cross currency swaps - 459,517 1,144,579 5,286,020 6,210,538 1,205,343 1,676,266 15,982,263 251,451 908,827 Subtotal - 502,759 1,321,579 7,493,676 6,219,283 1,205,343 1,676,266 18,418,906 256,990 973,451 Total - 602,766 5,195,191 11,367,616 12,513,617 2,052,625 4,052,608 35,784,423 605,529 2,466,767 </t>
        </is>
      </c>
    </row>
    <row r="5">
      <c r="A5" s="4" t="inlineStr">
        <is>
          <t>Schedule of Fair Value Hedges</t>
        </is>
      </c>
      <c r="B5" s="4" t="inlineStr">
        <is>
          <t xml:space="preserve">Below is a detail of the hedged elements and hedge instruments under fair value hedges as of December 31, 2024 and 2023, classified by term to maturity: As of December 31, 2024 Demand Up to Between Between Between Between More than Total MCh$ MCh$ MCh$ MCh$ MCh$ MCh$ MCh$ MCh$ Hedged item Loans and receivables from clients Commercial loans - - 62,628 81,516 - - - 144,144 Debt instruments at FVOCI Chilean sovereign bonds - - - - - 169,155 379,148 548,303 US Treasury bonds - - - 497,050 - - - 497,050 Chilean Treasury bonds - - - - 328,347 204,603 - 532,950 Time deposits and other time liabilities Time deposits - 177,944 66,207 286,102 - - - 530,253 Issued debt instruments Senior bonds - 586,519 96,042 846,503 1,174,316 208,151 506,578 3,418,109 Subordinated bonds - - - - 192,083 352,487 544,570 Interbank borrowing Interbank loans 76,546 427,463 504,009 Chilean Central Bank loans - - - - - - - Total - 841,009 224,877 2,138,634 1,694,746 581,909 1,238,213 6,719,388 Hedging instrument Cross Currency swaps - 841,009 224,877 1,641,584 1,391,446 438,909 840,573 5,378,398 Interest rate swaps - - - 497,050 303,300 143,000 397,640 1,340,990 Total - 841,009 224,877 2,138,634 1,694,746 581,909 1,238,213 6,719,388 NOTE 07 - FINANCIAL DERIVATIVES CONTRACTS FOR HEDGE ACCOUNTING, continued As of December 31, 2023 Demand Up to Between Between Between Between More than Total MCh$ MCh$ MCh$ MCh$ MCh$ MCh$ MCh$ MCh$ Hedged item Loans and account receivable at amortised cost Commercial loans - - - - - - - - Debt instruments at FVOCI Chilean Sovereign bond - - - - - - 301,803 301,803 US Treasury bonds - - - - 655,838 349,780 262,335 1,267,953 Chilean Treasury bonds - - - - - - 50,795 50,795 Time deposits and other time liabilities Time deposits - 12,562 27,708 92,160 - - - 132,430 Issued debt instruments Senior bonds - - 91,973 882,779 2,262,976 497,502 696,941 4,432,171 Subordinated bonds - 87,445 - - 183,946 - 505,998 777,389 Interbank borrowing Interbank loans - - - - - - - - Chilean Central Bank loans - - 3,329,001 2,849,001 - - - 6,178,002 Total - 100,007 3,448,682 3,823,940 3,102,760 847,282 1,817,872 13,140,543 Hedging instrument Cross currency swaps - 87,445 91,973 902,331 2,433,621 497,502 1,205,760 5,218,632 Forwards - 12,562 3,356,709 2,921,609 669,139 349,780 612,112 7,921,911 Total - 100,007 3,448,682 3,823,940 3,102,760 847,282 1,817,872 13,140,543 </t>
        </is>
      </c>
    </row>
    <row r="6">
      <c r="A6" s="4" t="inlineStr">
        <is>
          <t>Schedule of Notional Amount of the Hedged</t>
        </is>
      </c>
      <c r="B6" s="4" t="inlineStr">
        <is>
          <t xml:space="preserve">Below is the notional amount of the hedged items as of December 31, 2024 and 2023, and the period when the cash flows will be generated: As of December 31, 2024 Demand Up to Between Between Between Between More than Total MCh$ MCh$ MCh$ MCh$ MCh$ MCh$ MCh$ MCh$ Hedged item Loans and accounts receivable at amortised cost Mortgage loans - 680,900 1,623,426 2,208,482 5,622,165 144,203 728,129 11,007,305 Debt instruments at FVOCI Chilean Treasury bonds - - - - - - 191,906 191,906 Time deposits and other time liabilities Time deposits - - 20,876 338,988 - - - 359,864 Issued debt instruments Senior bonds - - 192,083 153,667 - - - 345,750 Subordinated bonds - - - 970,384 896,058 384,683 233,200 2,484,325 Interbank borrowings Interbank loans - 357,876 313,142 1,680,755 919,543 - - 3,271,316 Total - 1,038,776 2,149,527 5,352,276 7,437,766 528,886 1,153,235 17,660,466 Hedging instrument Cross currency swaps - 889,661 1,989,477 3,491,191 7,437,766 528,886 1,153,235 15,490,216 Currency forward - 149,115 160,050 1,861,085 - - - 2,170,250 Total - 1,038,776 2,149,527 5,352,276 7,437,766 528,886 1,153,235 17,660,466 NOTE 07 - FINANCIAL DERIVATIVES CONTRACTS FOR HEDGE ACCOUNTING, continued As of December 31, 2023 Demand Up to Between Between Between Between More than Total MCh$ MCh$ MCh$ MCh$ MCh$ MCh$ MCh$ MCh$ Hedged item Loans and accounts receivable at amortised cost Mortgage loans - 232,909 596,597 3,889,412 4,192,353 766,685 1,077,483 10,755,439 Debt instruments at FVOCI Chilean Treasury bonds - - - - 492,370 - 191,905 684,275 Deposits and other time deposits Time deposits - - 21,861 392,453 8,744 - - 423,058 Issued debt instruments Senior bonds - - - - 331,104 - - 331,104 Subordinated bonds - 269,850 124,236 549,555 893,024 263,768 406,878 2,507,311 Interbank borrowings Interbank loans - - 578,885 2,662,256 301,688 174,890 - 3,717,719 Total - 502,759 1,321,579 7,493,676 6,219,283 1,205,343 1,676,266 18,418,906 Hedging instrument Cross currency swaps - 459,518 1,144,579 5,286,018 6,210,539 1,205,343 1,676,266 15,982,263 Currency forward - 43,241 177,000 2,207,658 8,744 - - 2,436,643 Total - 502,759 1,321,579 7,493,676 6,219,283 1,205,343 1,676,266 18,418,906 </t>
        </is>
      </c>
    </row>
    <row r="7">
      <c r="A7" s="4" t="inlineStr">
        <is>
          <t>Schedule of Forecasted Cash Flows for Interest Rate Risk</t>
        </is>
      </c>
      <c r="B7" s="4" t="inlineStr">
        <is>
          <t>Below is an estimate of the periods in which cash flows are expected to be produced: As of December 31, 2024 Demand Up to Between Between Between Between More than Total MCh$ MCh$ MCh$ MCh$ MCh$ MCh$ MCh$ MCh$ Hedged item Inflows - - 558 57 113 113 - 841 Outflows - (7,111) (9,001) (67,113) (44,193) (2,010) (2,322) (131,750) Net flows - (7,111) (8,443) (67,056) (44,080) (1,897) (2,322) (130,909) Hedging instrument Inflows - - (558) (57) (113) (113) - (841) Outflows (*) - 7,111 9,001 67,113 44,193 2,010 2,322 131,750 Net flows - 7,111 8,443 67,056 44,080 1,897 2,322 130,909 (*) Only includes cash flow forecast portion of the hedge instruments used to cover interest rate risk. As of December 31, 2023 Demand Up to Between Between Between Between More than Total MCh$ MCh$ MCh$ MCh$ MCh$ MCh$ MCh$ MCh$ Hedged item Inflows - - - - - - - - Outflows - (7,483) (13,555) (68,956) (39,724) (7,913) (2,980) (140,611) Net flows - (7,483) (13,555) (68,956) (39,724) (7,913) (2,980) (140,611) Hedging instrument Inflows - - - - - - - - Outflows (*) - 7,483 13,555 68,956 39,724 7,913 2,980 140,611 Net flows - 7,483 13,555 68,956 39,724 7,913 2,980 140,611 (*) Only includes cash flow forecast portion of the hedge instruments used to cover interest rate risk.</t>
        </is>
      </c>
    </row>
    <row r="8">
      <c r="A8" s="4" t="inlineStr">
        <is>
          <t>Schedule of Forecasted Cash Flows for Inflation Risk</t>
        </is>
      </c>
      <c r="B8" s="4" t="inlineStr">
        <is>
          <t xml:space="preserve">Forecasted cash flows for inflation risk: As of December 31, 2024 Demand Up to Between Between Between Between More than Total MCh$ MCh$ MCh$ MCh$ MCh$ MCh$ MCh$ MCh$ Hedged item Inflows - 106,476 173,281 469,031 628,318 63,681 357,048 1,797,835 Outflows - - (2,004) (40,788) (53,291) (51,136) - (147,219) Net flows - 106,476 171,277 428,243 575,027 12,545 357,048 1,650,616 Hedging instrument Inflows - - 2,004 40,788 53,291 51,136 - 147,219 Outflows - (106,476) (173,281) (469,031) (628,318) (63,681) (357,048) (1,797,835) Net flows - (106,476) (171,277) (428,243) (575,027) (12,545) (357,048) (1,650,616) NOTE 07 - FINANCIAL DERIVATIVES CONTRACTS FOR HEDGE ACCOUNTING, continued As of December 31, 2023 Demand Up to Between Between Between Between More than Total MCh$ MCh$ MCh$ MCh$ MCh$ MCh$ MCh$ MCh$ Hedged item Inflows - 23,515 91,152 302,604 72,206 19,206 33,221 541,904 Outflows - (78,300) (379,379) (784,238) (552,738) (49,350) (39,017) (1,883,022) Net flows - (54,785) (288,227) (481,634) (480,532) (30,144) (5,796) (1,341,118) Hedging instrument Inflows - 78,300 379,379 784,238 552,738 49,350 39,017 1,883,022 Outflows - (23,515) (91,152) (302,604) (72,206) (19,206) (33,221) (541,904) Net flows - 54,785 288,227 481,634 480,532 30,144 5,796 1,341,118 </t>
        </is>
      </c>
    </row>
    <row r="9">
      <c r="A9" s="4" t="inlineStr">
        <is>
          <t>Schedule of Forecasted Cash Flows for Exchange Rate Risk</t>
        </is>
      </c>
      <c r="B9" s="4" t="inlineStr">
        <is>
          <t xml:space="preserve">Forecasted cash flows for exchange rate risk As of December 31, 2024 Demand Up to Between Between Between Between More than Total MCh$ MCh$ MCh$ MCh$ MCh$ MCh$ MCh$ MCh$ Hedged item Inflows - - - - - - - - Outflows - (137,929) (155,634) (181,771) (3,633) (1,722) - (480,689) Net flows - (137,929) (155,634) (181,771) (3,633) (1,722) - (480,689) Hedging instrument Inflows - - - - - - - - Outflows - 137,929 155,634 181,771 3,633 1,722 - 480,689 Net flows - 137,929 155,634 181,771 3,633 1,722 - 480,689 As of December 31, 2023 Demand Up to Between Between Between Between More than Total MCh$ MCh$ MCh$ MCh$ MCh$ MCh$ MCh$ MCh$ Hedged item Inflows - - - - - - - - Outflows - (30,629) (168,812) (1,992,343) (22,684) (3,212) - (2,217,680) Net flows - (30,629) (168,812) (1,992,343) (22,684) (3,212) - (2,217,680) Hedging instrument Inflows - - - - - - - - Outflows - 30,629 168,812 1,992,343 22,684 3,212 - 2,217,680 Net flows - 30,629 168,812 1,992,343 22,684 3,212 - 2,217,680 </t>
        </is>
      </c>
    </row>
    <row r="10">
      <c r="A10" s="4" t="inlineStr">
        <is>
          <t>Schedule of Market Adjustment of Cash Flow Hedges Generated by Hedge Instruments</t>
        </is>
      </c>
      <c r="B10" s="4" t="inlineStr">
        <is>
          <t xml:space="preserve">The accumulated effect of the mark to market adjustment of cash flow hedges generated by hedge instruments used in hedged cash flow was recorded in the Consolidated Statements of Changes in Equity, within other comprehensive income, as of December 31, 2024 and 2023, is as follows: As of December 31, Hedged item 2024 2023 MCh$ MCh$ Interbank loans (9,630) (10,675) Time deposits and other time liabilities (138) 516 Issued debt instruments 3,972 (9,684) Debt instruments at FVOCI 19,449 (4,235) Loans and accounts receivable at amortised cost (91,454) 108,494 Total (77,801) 84,416 </t>
        </is>
      </c>
    </row>
    <row r="11">
      <c r="A11" s="4" t="inlineStr">
        <is>
          <t>Schedule of Other Comprehensive Income to Income</t>
        </is>
      </c>
      <c r="B11" s="4" t="inlineStr">
        <is>
          <t>The amounts recycling from other comprehensive income to income for the year related to cash flow hedges are as follows: For the years ended December 31, 2024 2023 2022 MCh$ MCh$ MCh$ Bond hedging derivatives 1,288 817 (826) Interbank loans hedging derivatives — (4,775) (4,762) Mortgage loans hedging derivatives (36,625) (36,154) (37,698) Cash flow hedge net gain (loss) (35,337) (40,112) (43,286)</t>
        </is>
      </c>
    </row>
    <row r="12">
      <c r="A12" s="4" t="inlineStr">
        <is>
          <t>Schedule of Macro-Hedges</t>
        </is>
      </c>
      <c r="B12" s="4" t="inlineStr">
        <is>
          <t xml:space="preserve">Fair value macro-hedges Notional amount As of December 31, 2024 Demand Up to Between Between Between Between More than Total MCh$ MCh$ MCh$ MCh$ MCh$ MCh$ MCh$ MCh$ Hedge item Loans and account receivable at amortised cost Mortgage loans - - - - - - 377,928 377,928 Commercial loans - - - 2,001,551 2,586,367 1,139,074 218,125 5,945,117 Total - - - 2,001,551 2,586,367 1,139,074 596,053 6,323,045 Hedging instrument Cross currency swaps - - - 451,551 1,736,367 739,074 596,053 3,523,045 Interest rate swaps - - - 1,550,000 850,000 400,000 - 2,800,000 Total - - - 2,001,551 2,586,367 1,139,074 596,053 6,323,045 Notional amount As of December 31, 2023 Demand Up to Between Between Between Between More than Total MCh$ MCh$ MCh$ MCh$ MCh$ MCh$ MCh$ MCh$ Hedge item Loans and account receivable at amortised cost Mortgage loans - - - - - - 377,928 377,928 Commercial loans - - 424,930 50,000 3,191,574 - 180,542 3,847,046 Total - - 424,930 50,000 3,191,574 - 558,470 4,224,974 Hedging instrument Cross currency swaps - - 124,930 - 1,641,574 - 558,470 2,324,974 Interest rate swaps - - 300,000 50,000 1,550,000 - - 1,900,000 Total - - 424,930 50,000 3,191,574 - 558,470 4,224,974 </t>
        </is>
      </c>
    </row>
  </sheetData>
  <mergeCells count="1">
    <mergeCell ref="A1:A2"/>
  </mergeCells>
  <pageMargins left="0.75" right="0.75" top="1" bottom="1" header="0.5" footer="0.5"/>
</worksheet>
</file>

<file path=xl/worksheets/sheet58.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76" customWidth="1" min="1" max="1"/>
    <col width="80" customWidth="1" min="2" max="2"/>
  </cols>
  <sheetData>
    <row r="1">
      <c r="A1" s="1" t="inlineStr">
        <is>
          <t>Financial Assets at Amortised Cost (Tables)</t>
        </is>
      </c>
      <c r="B1" s="2" t="inlineStr">
        <is>
          <t>12 Months Ended</t>
        </is>
      </c>
    </row>
    <row r="2">
      <c r="B2" s="2" t="inlineStr">
        <is>
          <t>Dec. 31, 2024</t>
        </is>
      </c>
    </row>
    <row r="3">
      <c r="A3" s="3" t="inlineStr">
        <is>
          <t>Financial Assets at Amortised Cost [Abstract]</t>
        </is>
      </c>
      <c r="B3" s="4" t="inlineStr">
        <is>
          <t xml:space="preserve"> </t>
        </is>
      </c>
    </row>
    <row r="4">
      <c r="A4" s="4" t="inlineStr">
        <is>
          <t>Schedule of Interbank Loans and Loans and Account Receivable from Customers</t>
        </is>
      </c>
      <c r="B4" s="4" t="inlineStr">
        <is>
          <t>As of December 31, 2024 and 2023 the composition and balances are as follows: As of December 31, 2024 2023 MCh$ MCh$ Rights under repurchase agreements Transactions with other domestic entities 153,087 – Subtotal 153,087 – Debt financial instruments Chilean Central Bank and Government instruments 4,852,552 8,178,624 Foreign debt financial instruments 324,527 – Expected credit loss allowance (1,074) (1,729) Subtotal 5,176,005 8,176,895 Interbank loans Foreign banks 31,282 68,438 Subtotal 31,282 68,438 Loans and account receivable from customers Commercial loans 17,135,751 17,412,063 Mortgage loans 17,333,399 16,857,306 Consumer loans 5,630,722 5,324,088 Subtotal 40,099,872 39,593,457 Total 45,460,246 47,838,790</t>
        </is>
      </c>
    </row>
    <row r="5">
      <c r="A5" s="4" t="inlineStr">
        <is>
          <t>Schedule of Debt Instruments at Amortized Cost</t>
        </is>
      </c>
      <c r="B5" s="4" t="inlineStr">
        <is>
          <t xml:space="preserve">The detail of the instruments classified as Debt instruments at amortised cost is as follows: As of December 31, 2024 2023 MCh$ MCh$ Chilean Central Bank and Government securities Chilean Central Bank financial instruments - 3,392,609 Chilean Treasury bonds and notes 4,852,552 4,786,015 Other Chilean government financial instruments - - Subtotal 4,852,552 8,178,624 Foreign debt financial instruments Other foreign debt financial instruments 324,527 - Subtotal 324,527 - Expected credit loss allowance (1,074) (1,729) Total 5,176,005 8,176,895 </t>
        </is>
      </c>
    </row>
    <row r="6">
      <c r="A6" s="4" t="inlineStr">
        <is>
          <t>Schedule of Amortized Value and the Corresponding ECL</t>
        </is>
      </c>
      <c r="B6" s="4" t="inlineStr">
        <is>
          <t xml:space="preserve">The changes in the amortized value and the corresponding ECL as of December 31, 2024 is as follows: Stage1 Stage2 Stage3 TOTAL Gross carrying amount at January 1, 2024 8,178,624 - - 8,178,624 New financial assets purchased 5,945,707 - - 5,945,707 Transfers to stage 1 - - - - Transfers to stage 2 - - - - Transfers to stage 3 - - - - Assets derecognised or matured (excluding write-off) (7,670,448) - - (7,670,448) Changes due to modifications not derecognised (1,276,804) - - (1,276,804) Other adjustments - - - - At December 31, 2024 5,177,079 - - 5,177,079 Stage1 Stage2 Stage3 TOTAL ECL at January 1, 2024 1,729 - - 1,729 New financial assets purchased 1,256 - - 1,256 Transfers to stage 1 - - - - Transfers to stage 2 - - - - Transfers to stage 3 - - - - Assets derecognised or matured (excluding write-off) (1,621) - - (1,621) Changes due to modifications not derecognised (290) - - (290) Write-off - - - - Other adjustments - - - - At December 31, 2024 1,074 - - 1,074 The changes in the amortized value and the corresponding ECL as of December 31, 2023 is as follows: Stage1 Stage2 Stage3 TOTAL Gross carrying amount at January 1, 2023 4,868,485 - - 4,868,485 New financial assets purchased 3,342,572 - - 3,342,572 Transfers to stage 1 - - - - Transfers to stage 2 - - - - Transfers to stage 3 - - - - Assets derecognised or matured (excluding write-off) (96,900) - - (96,900) Changes due to modifications not derecognised 64,467 - - 64,467 Other adjustments - - - - At December 31, 2023 8,178,624 - - 8,178,624 Stage1 Stage2 Stage3 TOTAL ECL at January 1, 2023 894 - - 894 New financial assets purchased 706 - - 706 Transfers to stage 1 - - - - Transfers to stage 2 - - - - Transfers to stage 3 - - - - Assets derecognised or matured (excluding write-off) (22) - - (22) Changes due to modifications not derecognised 151 - - 151 Write-off - - - - Other adjustments - - - - At December 31, 2023 1,729 - - 1,729 </t>
        </is>
      </c>
    </row>
    <row r="7">
      <c r="A7" s="4" t="inlineStr">
        <is>
          <t>Schedule of Interbank Loans and Loans and Account Receivable from Customers</t>
        </is>
      </c>
      <c r="B7" s="4" t="inlineStr">
        <is>
          <t xml:space="preserve">Interbank Loans and Loans and account receivable from customers Assets before allowances ECL allowance As of December 31, 2024 Stage 1 Stage 2 Stage 3 Total Stage 1 Stage 2 Stage 3 Total Net Assets MCh$ MCh$ MCh$ MCh$ MCh$ MCh$ MCh$ MCh$ MCh$ Interbank loans Foreign banks 31,283 - - 31,283 1 - - 1 31,282 Subtotal 31,283 - - 31,283 1 - - 1 31,282 Commercial loans Commercial loans 11,129,607 1,128,481 1,111,355 13,369,443 61,045 57,949 460,787 579,781 12,789,662 Foreign trade loans 1,853,953 41,055 34,914 1,929,922 3,546 1,201 23,828 28,575 1,901,347 Checking accounts debtors 108,187 12,510 9,597 130,294 850 567 5,658 7,075 123,219 Credit card debtors 112,291 20,462 10,976 143,729 1,044 1,864 6,265 9,173 134,556 Factoring transactions 1,034,642 2,547 8,359 1,045,548 373 26 3,807 4,206 1,041,342 Leasing transactions 905,745 121,789 49,982 1,077,516 4,480 8,260 24,171 36,911 1,040,605 Student loans 21,301 7,421 9,524 38,246 584 1,339 6,650 8,573 29,673 Other loans and accounts receivable 66,371 5,951 14,134 86,456 1,384 950 8,775 11,109 75,347 Subtotal 15,232,097 1,340,216 1,248,841 17,821,154 73,306 72,156 539,941 685,403 17,135,751 Mortgage loans Loans with mortgage finance bonds 3 1 29 33 - - 9 9 24 Endorsable mortgage mutual loans 322 91 41 454 1 3 8 12 442 Mortgage mutual financed with mortgage bonds 71,502 10,885 3,264 85,651 36 315 741 1,092 84,559 Other mortgage mutual loans 14,632,127 1,923,310 840,641 17,396,078 10,260 59,668 153,442 223,370 17,172,708 Other credit and account receivable 58,702 10,645 8,206 77,553 50 344 1,493 1,887 75,666 Subtotal 14,762,656 1,944,932 852,181 17,559,769 10,347 60,330 155,693 226,370 17,333,399 Consumer loans Installment consumer loans 3,147,747 367,464 268,241 3,783,452 50,597 65,998 119,522 236,117 3,547,335 Checking account debtors 110,061 27,794 7,675 145,530 3,732 8,661 2,455 14,848 130,682 Credit card debtors 1,668,650 284,344 27,686 1,980,680 4,314 12,919 12,588 29,821 1,950,859 Leasing transactions 1,524 68 20 1,612 21 6 9 36 1,576 Other consumer loans 102 86 176 364 15 25 54 94 270 Subtotal 4,928,084 679,756 303,798 5,911,638 58,679 87,609 134,628 280,916 5,630,722 Total 34,954,120 3,964,904 2,404,820 41,323,844 142,333 220,095 830,262 1,192,690 40,131,154 </t>
        </is>
      </c>
    </row>
    <row r="8">
      <c r="A8" s="4" t="inlineStr">
        <is>
          <t>Schedule of Gross Carrying Amount Expected Credit Loss Loans to Consumers</t>
        </is>
      </c>
      <c r="B8" s="4" t="inlineStr">
        <is>
          <t xml:space="preserve">The changes in the gross carrying amount and the corresponding ECL allowance as of December 31, 2024, is as follows: Commercial loans Stage 1 Stage 2 Stage 3 TOTAL MCh$ MCh$ MCh$ MCh$ Gross carrying amount at January 1, 2024 105,382 - - 105,382 New financial assets originated 36,909 36,909 Transfers to stage 1 - - - - Transfers to stage 2 - - - - Transfers to stage 3 - - - - Assets derecognised or matured (excluding write-off) (89,808) - - (89,808) Changes in measument of financial assets 3,663 - - 3,663 Write-off - - - - Other adjustments - - - - At December 31, 2024 56,146 - - 56,146 NOTE 06 – FINANCIAL ASSETS AT FAIR VALUE THROUGH OTHER COMPREHENSIVE INCOME, continued Commercial loans Stage 1 Stage 2 Stage 3 TOTAL MCh$ MCh$ MCh$ MCh$ ECL allowance at January 1, 2024 125 - - 125 New financial assets originated 148 148 Transfers to stage 1 - - - - Transfers to stage 2 - - - - Transfers to stage 3 - - - - Assets derecognised or matured (excluding write-off) (29) - - (29) Changes due to changes un credit risk 897 - - 897 Write-off - - - - Other adjustments - - - - At December 31, 2024 1,141 - - 1,141 Mortgage loans Stage 1 Stage 2 Stage 3 TOTAL MCh$ MCh$ MCh$ MCh$ Gross carrying amount at January 1, 2024 - - - - New financial assets originated 21,060 21,060 Transfers to stage 1 - - - - Transfers to stage 2 - - - - Transfers to stage 3 - - - - Assets derecognised or matured (excluding write-off) - - - - Changes in measument of financial assets (1,139) - - (1,139) Write-off - - - - Other adjustments - - - - At December 31, 2024 19,921 - - 19,921 Mortgage loans Stage 1 Stage 2 Stage 3 TOTAL MCh$ MCh$ MCh$ MCh$ ECL allowance at January 1, 2024 - - - - New financial assets originated 22 - - 22 Transfers to stage 1 - - - - Transfers to stage 2 - - - - Transfers to stage 3 - - - - Assets derecognised or matured (excluding write-off) - - - - Changes due to changes un credit risk 1 - - 1 Write-off - - - - Other adjustments - - - - At December 31, 2024 23 - - 23 NOTE 06 – FINANCIAL ASSETS AT FAIR VALUE THROUGH OTHER COMPREHENSIVE INCOME, continued The changes in the gross carrying amount and the corresponding ECL allowance as of December 31, 2023, is as follows: Stage1 Stage2 Stage3 TOTAL MCh$ MCh$ MCh$ MCh$ Gross carrying amount at January 1, 2023 142,632 - - 142,632 New financial assets originated 85,533 85,533 Transfers to stage 1 - - - - Transfers to stage 2 - - - - Transfers to stage 3 - - - - Assets derecognised or matured (excluding write-off) (138,700) - - (138,700) Changes in measument of financial assets 15,917 - - 15,917 Write-off - - - - Other adjustments - - - - At December 31, 2023 105,382 - - 105,382 Stage 1 Stage 2 Stage 3 TOTAL MCh$ MCh$ MCh$ MCh$ ECL allowance at January 1, 2023 326 - - 326 New financial assets originated 162 162 Transfers to stage 1 - - - - Transfers to stage 2 - - - - Transfers to stage 3 - - - - Assets derecognised or matured (excluding write-off) (313) - - (313) Changes due to changes un credit risk (50) - - (50) Write-off - - - - Other adjustments - - - - At December 31, 2023 125 - - 125 The changes in the gross carrying amount and the corresponding ECL allowance as of December 31, 2024, is as follows: Stage 1 Stage 2 Stage 3 Corporate Other Corporate Other Corporate Other TOTAL MCh$ MCh$ MCh$ MCh$ MCh$ MCh$ MCh$ Gross carrying amount at January 1, 2024 68,440 - - - - - 68,440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(37,704) - - - - - (37,704) Write-off - - - - - - - Other adjustments 547 - - - - - 547 At December 31, 2024 31,283 - - - - - 31,283 Stage 1 Stage 2 Stage 3 Corporate Other Corporate Other Corporate Other TOTAL MCh$ MCh$ MCh$ MCh$ MCh$ MCh$ MCh$ ECL allowance at January 1, 2024 2 - - - - - 2 Transfers Transfers from stage 1 to stage 2 - - - - - - - Transfers from stage 1 to stage 3 - - - - - - - Transfers from stage 2 to stage 3 - - - - - - - Transfers from stage 2 to stage 1 - - - - - - - Transfers from stage 3 to stage 2 - - - - - - - Transfers from stage 3 to stage 1 - - - - - - - Net changes of the exposure and modifications in credit risk (1) - - - - - (1) Write-off - - - - - - - Other adjustments - - - - - - - At December 31, 2024 1 - - - - - 1 NOTE 08 - FINANCIAL ASSETS AT AMORTISED COST, continued The changes in the gross carrying amount and the corresponding ECL allowance as of December 31, 2023, is as follows: Stage 1 Stage 2 Stage 3 Corporate Other commercial Corporate Other commercial Corporate Other commercial TOTAL MCh$ MCh$ MCh$ MCh$ MCh$ MCh$ MCh$ Gross carrying amount at January 1, 2023 32,991 - - - - - 32,991 Transfers: Transfers from stage 1 to stage 2 - - - - - - - Transfers from stage 1 to stage 3 - - - - - - - Transfers from stage 2 to stage 3 - - - - - - - Transfers from stage 2 to stage 1 - - - - - - - Transfers from stage 3 to stage 2 - - - - - - - Transfers from stage 3 to stage 1 - - - - - - - Net changes of financial assets 35,495 - - - - - 35,495 Write-off - - - - - - - Other adjustments (46) - - - - - (46) At December 31, 2023 68,440 - - - - - 68,440 Stage 1 Stage 2 Stage 3 Corporate Other Corporate Other Corporate Other TOTAL MCh$ MCh$ MCh$ MCh$ MCh$ MCh$ MCh$ ECL allowance at January 1, 2023 1 - - - - - 1 Transfers Transfers from stage 1 to stage 2 - - - - - - - Transfers from stage 1 to stage 3 - - - - - - - Transfers from stage 2 to stage 3 - - - - - - - Transfers from stage 2 to stage 1 - - - - - - - Transfers from stage 3 to stage 2 - - - - - - - Transfers from stage 3 to stage 1 - - - - - - - Net changes of the exposure and modifications in credit risk 1 - - - - - 1 Write-off - - - - - - - Other adjustments - - - - - - - At December 31, 2023 2 - - - - - 2 The changes in the gross carrying amount and the corresponding ECL allowance as of December 31, 2024, is as follows: Stage 1 Stage 2 Stage 3 Corporate Other Corporate Other Corporate Other TOTAL MCh$ MCh$ MCh$ MCh$ MCh$ MCh$ MCh$ Gross carrying amount at January 1, 2024 11,174,092 4,375,334 866,764 486,303 722,900 446,264 18,071,657 Transfers: Transfers from stage 1 to stage 2 (535,745) (1,108,548) 535,745 1,108,548 - - - Transfers from stage 1 to stage 3 (1,674) (24,780) 0 0 1,674 24,780 - Transfers from stage 2 to stage 3 - - (162,278) (328,832) 162,278 328,832 - Transfers from stage 2 to stage 1 238,276 802,344 (238,276) (802,344) - - - Transfers from stage 3 to stage 2 - - 15,818 161,388 (15,818) (161,388) - Transfers from stage 3 to stage 1 - (4,471) - - - 4,471 - Net changes of financial assets 356 326,487 (195,131) (117,497) 2,469 (30,580) (13,896) Write-off - - - - (113,299) (124,000) (237,299) Other adjustments 35,381 (44,955) (10,178) 20,186 (950) 1,208 692 At December 31, 2024 10,910,686 4,321,411 812,464 527,752 759,254 489,587 17,821,154 Stage 1 Stage 2 Stage 3* Corporate Other Corporate Other Corporate Other TOTAL MCh$ MCh$ MCh$ MCh$ MCh$ MCh$ MCh$ ECL allowance at January 1, 2024 23,668 37,913 35,714 31,921 343,056 187,322 659,594 Transfers Transfers from stage 1 to stage 2 (3,579) (27,395) 11,418 90,547 - - 70,991 Transfers from stage 1 to stage 3 (8) (1,102) 0 0 212 4,967 4,069 Transfers from stage 2 to stage 3 - - (11,419) (46,020) 54,694 102,745 100,000 Transfers from stage 2 to stage 1 1,261 8,777 (6,304) (48,605) - - (44,871) Transfers from stage 3 to stage 2 - - 3,132 15,908 (5,738) (33,554) (20,252) Transfers from stage 3 to stage 1 - (341) - - - 1,538 1,197 Net changes of the exposure and modifications in credit risk 6,539 29,205 5,347 (9,481) 78,060 43,907 153,577 Write-off - - - - (113,299) (124,000) (237,299) Other adjustments (1,617) (15) (566) 564 (162) 193 (1,603) At December 31, 2024 26,264 47,042 37,322 34,834 356,823 183,118 685,403 * ECL allowance of corporate loans in stage 3, includes MCh$165,935 from cash flow discounted methodology. NOTE 08 - FINANCIAL ASSETS AT AMORTISED COST, continued The changes in the gross carrying amount and the corresponding ECL allowance as of December 31, 2023, is as follows: Stage 1 Stage 2 Stage 3 Corporate Other Corporate Other Corporate Other TOTAL MCh$ MCh$ MCh$ MCh$ MCh$ MCh$ MCh$ Gross carrying amount at January 1, 2023 10,885,781 4,258,677 1,192,595 229,571 683,368 434,597 17,684,589 Transfers: Transfers from stage 1 to stage 2 (520,813) (732,573) 520,813 732,573 - - - Transfers from stage 1 to stage 3 (4,278) (40,314) - - 4,278 40,314 - Transfers from stage 2 to stage 3 - - (228,472) (236,712) 228,472 236,712 - Transfers from stage 2 to stage 1 505,152 353,714 (505,152) (353,714) - - - Transfers from stage 3 to stage 2 - - 93,978 144,542 (93,978) (144,542) - Transfers from stage 3 to stage 1 44 10,951 - - (44) (10,951) - Net changes of financial assets 297,075 528,353 (206,999) (30,373) (34,094) (26,215) 527,747 Write-off - - - - (65,102) (82,530) (147,632) Other adjustments 11,131 (3,474) 1 416 - (1,121) 6,953 At December 31, 2023 11,174,092 4,375,334 866,764 486,303 722,900 446,264 18,071,657 Stage 1 Stage 2 Stage 3* Corporate Other Corporate Other Corporate Other TOTAL MCh$ MCh$ MCh$ MCh$ MCh$ MCh$ MCh$ ECL allowance at January 1, 2023 38,718 44,535 61,094 30,262 285,762 201,195 661,566 Transfers Transfers from stage 1 to stage 2 (4,221) (26,250) 11,509 81,669 - - 62,707 Transfers from stage 1 to stage 3 (23) (1,759) - - 1,723 6,896 6,837 Transfers from stage 2 to stage 3 - - (19,808) (40,855) 88,874 66,626 94,837 Transfers from stage 2 to stage 1 6,715 7,286 (16,407) (50,448) - - (52,854) Transfers from stage 3 to stage 2 - - 12,317 24,741 (19,752) (37,198) (19,892) Transfers from stage 3 to stage 1 - 131 - - (12) (1,209) (1,090) Net changes of the exposure and modifications in credit risk (17,720) 17,065 (12,984) (13,112) 51,564 37,059 61,872 Write-off - - - - (65,102) (82,530) (147,632) Other adjustments 199 (3,095) (7) (336) (1) (3,517) (6,757) At December 31, 2023 23,668 37,913 35,714 31,921 343,056 187,322 659,594 * ECL allowance of corporate loans in stage 3, includes MCh$155,903 from cash flow discounted methodology. The changes in the gross carrying amount and the corresponding ECL allowance as of December 31, 2024, is as follows: Stage1 Stage2 Stage3 TOTAL MCh$ MCh$ MCh$ MCh$ Gross carrying amount at January 1, 2024 14,635,723 1,713,185 724,531 17,073,439 Transfers: Transfers from stage 1 to stage 2 (3,369,333) 3,369,333 - - Transfers from stage 1 to stage 3 (35,377) - 35,377 - Transfers from stage 2 to stage 3 - (628,525) 628,525 - Transfers from stage 2 to stage 1 2,873,839 (2,873,839) - - Transfers from stage 3 to stage 2 - 476,841 (476,841) - Transfers from stage 3 to stage 1 - - - - Net changes of financial assets 654,681 (112,062) (15,611) 527,008 Write-off - - (43,800) (43,800) Other adjustments 3,123 (1) - 3,122 At December 31, 2024 14,762,656 1,944,932 852,181 17,559,769 Stage 1 Stage 2 Stage 3 TOTAL MCh$ MCh$ MCh$ MCh$ ECL allowance at January 1, 2024 8,651 53,371 154,111 216,133 Transfers Transfers from stage 1 to stage 2 (6,317) 82,155 - 75,838 Transfers from stage 1 to stage 3 (152) - 2,088 1,936 Transfers from stage 2 to stage 3 - (31,271) 69,241 37,970 Transfers from stage 2 to stage 1 6,727 (72,900) - (66,173) Transfers from stage 3 to stage 2 - 39,601 (82,961) (43,360) Transfers from stage 3 to stage 1 - - - - Net changes of the exposure and modifications in credit risk 1,438 (10,626) 57,014 47,826 Write-off - - (43,800) (43,800) Other adjustments - - - - At December 31, 2024 10,347 60,330 155,693 226,370 NOTE 08 - FINANCIAL ASSETS AT AMORTISED COST, continued The changes in the gross carrying amount and the corresponding ECL allowance as of December 31, 2023, is as follows: Stage 1 Stage 2 Stage 3 TOTAL MCh$ MCh$ MCh$ MCh$ Gross carrying amount at January 1, 2023 14,672,080 367,467 689,462 15,729,009 Transfers: Transfers from stage 1 to stage 2 (2,265,541) 2,265,541 - - Transfers from stage 1 to stage 3 (108,610) - 108,610 - Transfers from stage 2 to stage 3 - (397,175) 397,175 - Transfers from stage 2 to stage 1 936,562 (936,562) - - Transfers from stage 3 to stage 2 - 419,626 (419,626) - Transfers from stage 3 to stage 1 20,596 (20,596) - Net changes of financial assets 1,377,161 (5,294) 7,851 1,379,718 Write-off - (38,193) (38,193) Other adjustments 3,475 (418) (152) 2,905 At December 31, 2023 14,635,723 1,713,185 724,531 17,073,439 Stage 1 Stage 2 Stage 3 TOTAL MCh$ MCh$ MCh$ MCh$ ECL allowance at January 1, 2023 19,388 10,462 132,906 162,756 Transfers Transfers from stage 1 to stage 2 (12,382) 58,302 - 45,920 Transfers from stage 1 to stage 3 (848) - 6,813 5,965 Transfers from stage 2 to stage 3 - (18,422) 35,303 16,881 Transfers from stage 2 to stage 1 6,893 (57,982) - (51,089) Transfers from stage 3 to stage 2 - 58,566 (71,378) (12,812) Transfers from stage 3 to stage 1 135 - (1,414) (1,279) Net changes of the exposure and modifications in credit risk (4,536) 2,490 90,071 88,025 Write-off - - (38,193) (38,193) Other adjustments 1 (45) 3 (41) At December 31, 2023 8,651 53,371 154,111 216,133 The changes in the gross carrying amount and the corresponding ECL allowance as of December 31, 2024, is as follows: Stage 1 Stage 2 Stage 3 TOTAL MCh$ MCh$ MCh$ MCh$ Gross carrying amount at January 1, 2024 4,512,156 790,276 295,918 5,598,350 Transfers: Transfers from stage 1 to stage 2 (1,598,648) 1,598,648 - - Transfers from stage 1 to stage 3 (13,378) - 13,378 - Transfers from stage 2 to stage 3 - (407,231) 407,231 - Transfers from stage 2 to stage 1 1,120,827 (1,120,827) - - Transfers from stage 3 to stage 2 - 56,750 (56,750) - Transfers from stage 3 to stage 1 (55,724) - 55,724 - Net changes of financial assets 962,821 (237,880) (58,336) 666,605 Write-off - - (353,290) (353,290) Other adjustments 30 20 (77) (27) At December 31, 2024 4,928,084 679,756 303,798 5,911,638 Stage 1 Stage 2 Stage 3 TOTAL MCh$ MCh$ MCh$ MCh$ ECL allowance at January 1, 2024 57,429 83,897 132,936 274,262 Transfers: Transfers from stage 1 to stage 2 (35,872) 147,854 - 111,982 Transfers from stage 1 to stage 3 (1,120) - 2,084 964 Transfers from stage 2 to stage 3 - (124,939) 176,595 51,656 Transfers from stage 2 to stage 1 14,080 (70,567) - (56,487) Transfers from stage 3 to stage 2 - 13,209 (27,238) (14,029) Transfers from stage 3 to stage 1 (5,053) - 16,613 11,560 Net changes of the exposure and modifications in the credit risk 29,215 38,155 186,928 254,298 Write-off - - (353,290) (353,290) Other adjustments - - - - At December 31, 2024 58,679 87,609 134,628 280,916 The changes in the gross carrying amount and the corresponding ECL allowance as of December 31, 2023, is as follows: Stage1 Stage2 Stage3 TOTAL MCh$ MCh$ MCh$ MCh$ Gross carrying amount at January 1, 2023 4,826,096 217,866 238,850 5,282,812 Transfers: Transfers from stage 1 to stage 2 (1,189,650) 1,189,650 - - Transfers from stage 1 to stage 3 (61,922) - 61,922 - Transfers from stage 2 to stage 3 - (376,383) 376,383 - Transfers from stage 2 to stage 1 282,491 (282,491) - - Transfers from stage 3 to stage 2 - 82,015 (82,015) - Transfers from stage 3 to stage 1 3,629 - (3,629) - Net changes of financial assets 651,516 (40,384) (24,502) 586,630 Write-off - - (271,123) (271,123) Other adjustments (4) 3 32 31 At December 31, 2023 4,512,156 790,276 295,918 5,598,350 NOTE 08 - FINANCIAL ASSETS AT AMORTISED COST, continued Stage 1 Stage 2 Stage 3 TOTAL MCh$ MCh$ MCh$ MCh$ ECL allowance at January 1, 2023 94,203 73,973 160,768 328,944 Transfers: Transfers from stage 1 to stage 2 (89,169) 198,290 - 109,121 Transfers from stage 1 to stage 3 (3,917) - 9,723 5,806 Transfers from stage 2 to stage 3 - (155,653) 225,902 70,249 Transfers from stage 2 to stage 1 15,328 (78,238) - (62,910) Transfers from stage 3 to stage 2 - 33,946 (56,076) (22,130) Transfers from stage 3 to stage 1 521 - (2,003) (1,482) Net changes of the exposure and modifications in the credit risk 40,463 11,580 65,730 117,773 Write-off - - (271,123) (271,123) Other adjustments - (1) 15 14 At December 31, 2023 57,429 83,897 132,936 274,262 </t>
        </is>
      </c>
    </row>
  </sheetData>
  <mergeCells count="1">
    <mergeCell ref="A1:A2"/>
  </mergeCells>
  <pageMargins left="0.75" right="0.75" top="1" bottom="1" header="0.5" footer="0.5"/>
</worksheet>
</file>

<file path=xl/worksheets/sheet59.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68" customWidth="1" min="1" max="1"/>
    <col width="80" customWidth="1" min="2" max="2"/>
  </cols>
  <sheetData>
    <row r="1">
      <c r="A1" s="1" t="inlineStr">
        <is>
          <t>Investments in Associates and Other Companies (Tables)</t>
        </is>
      </c>
      <c r="B1" s="2" t="inlineStr">
        <is>
          <t>12 Months Ended</t>
        </is>
      </c>
    </row>
    <row r="2">
      <c r="B2" s="2" t="inlineStr">
        <is>
          <t>Dec. 31, 2024</t>
        </is>
      </c>
    </row>
    <row r="3">
      <c r="A3" s="3" t="inlineStr">
        <is>
          <t>Investments in Associates and Other Companies [Abstract]</t>
        </is>
      </c>
      <c r="B3" s="4" t="inlineStr">
        <is>
          <t xml:space="preserve"> </t>
        </is>
      </c>
    </row>
    <row r="4">
      <c r="A4" s="4" t="inlineStr">
        <is>
          <t>Schedule of Investments in Associates and Other</t>
        </is>
      </c>
      <c r="B4" s="4" t="inlineStr">
        <is>
          <t>Investments in associates and other companies are shown in the following table: Ownership interest Carrying value Profit and loss 2024 2023 2022 2024 2023 2022 2024 2023 2022 Redbanc S.A. (*) 33.43 33.43 33.43 4,717 4,168 3,800 581 255 572 Transbank S.A. (*) 25.00 25.00 25.00 37,355 32,736 27,732 4,638 5,007 6,508 Centro de Compensación Automatizado S.A. 33.33 33.33 33.33 6,785 4,863 5,172 1,875 1,689 1,567 Sociedad Interbancaria de Depósito de Valores S.A. 29.29 29.29 29.29 2,907 2,615 1,949 485 505 442 Cámara de Compensación de Alto Valor S.A. 13.72 15.00 15.00 1,194 1,199 1,110 133 88 140 Administrador Financiero del Transantiago S.A. 20.00 20.00 20.00 1,434 4,285 3,169 557 726 804 Servicios de Infraestructura de Mercado OTC S.A. 12.48 12.48 12.48 1,925 1,824 1,682 152 134 109 Subtotal 56,317 51,690 44,614 8,421 8,404 10,142 Shares or rights in other companies Stock Exchanges 3,451 3,575 1,964 109 349 168 Others 17 19 8 3 10 - Subtotal 3,468 3,594 1,972 112 359 168 Result from sale of companies shares Domestic companies 1,903 - - Subtotal 1,903 - - Total 59,785 55,284 46,586 10,436 8,763 10,310 (*) In December 2022, the Bank reclassified its participation in Redbanc S.A. and Transbank S.A. as Investment in associates, after its prior decision to classify them as “Non-current assets held for sale and discontinued operations”, due to lack of buyers. See Note 1 v) and Note 39.</t>
        </is>
      </c>
    </row>
    <row r="5">
      <c r="A5" s="4" t="inlineStr">
        <is>
          <t>Schedule of Fair Value of these Equity Investments</t>
        </is>
      </c>
      <c r="B5" s="4" t="inlineStr">
        <is>
          <t xml:space="preserve">The fair value of these equity investments is as follows: December 31, 2024 2023 MCh$ MCh$ Stock exchange 3,451 3,575 Others 17 19 Total 3,468 3,594 </t>
        </is>
      </c>
    </row>
    <row r="6">
      <c r="A6" s="4" t="inlineStr">
        <is>
          <t>Schedule of Financial Information of Associates</t>
        </is>
      </c>
      <c r="B6" s="4" t="inlineStr">
        <is>
          <t>Summary of financial information of associates as of and for the years ended December 31, 2024, 2023 and 2022: As of December 31, 2024 2023 2022 Assets Liabilities Equity Net Assets Liabilities Equity Net Assets Liabilities Equity Net MCh$ MCh$ MCh$ MCh$ MCh$ MCh$ MCh$ MCh$ MCh$ MCh$ MCh$ MCh$ Redbanc S.A. 29,404 15,293 12,372 1,739 27,330 14,862 11,712 756 30,518 19,150 9,657 1,711 Transbank S.A. 1,503,575 1,354,156 137,956 11,463 1,409,045 1,278,102 111,143 19,800 14,982,071 13,872,786 848,977 260,308 Centro de Compensación Automatizado S.A. 23,420 3,628 14,167 5,625 17,362 3,280 9,024 5,058 19,342 4,295 10,345 4,702 Sociedad Interbancaria de Depósito de Valores S.A. 9,927 1 8,269 1,657 8,938 525 6,695 1,718 7,717 463 5,746 1,508 Cámara de Compensación de Alto Valor S.A. 9,794 1,338 7,489 967 9,167 1,343 7,252 572 8,357 1004 6,423 930 Administrador Financiero del Transantiago S.A. 57,628 47,677 7,164 2,787 67,582 47,241 16,725 3,616 60,738 40,113 16,604 4,021 Servicios de Infraestructura de Mercado OTC S.A. 15,910 852 13,837 1,221 32,888 18,578 13,250 1060 16,631 3,418 13,210 3 Total 1,649,658 1,422,945 201,254 25,459 1,572,312 1,363,931 175,801 32,580 15,125,374 13,941,229 910,962 273,183</t>
        </is>
      </c>
    </row>
    <row r="7">
      <c r="A7" s="4" t="inlineStr">
        <is>
          <t>Schedule of Activity with Respect to Investments in Other Companies</t>
        </is>
      </c>
      <c r="B7" s="4" t="inlineStr">
        <is>
          <t xml:space="preserve">Activity with respect to investments in other companies in 2024, 2024 and 2023 is as follows: As of December 31, 2024 2023 2022 MCh$ MCh$ MCh$ Opening balance as of January 1, 55,284 46,586 37,694 Acquisition of investments - - - Sale of investments (106) - - Participation in income 8,421 8,404 10,310 Dividends received (966) (2,944) 526 Other adjustments (2,848) 3,238 (1,944) Closing balances as of December 31, 59,785 55,284 46,586 </t>
        </is>
      </c>
    </row>
  </sheetData>
  <mergeCells count="1">
    <mergeCell ref="A1:A2"/>
  </mergeCells>
  <pageMargins left="0.75" right="0.75" top="1" bottom="1" header="0.5" footer="0.5"/>
</worksheet>
</file>

<file path=xl/worksheets/sheet6.xml><?xml version="1.0" encoding="utf-8"?>
<worksheet xmlns="http://schemas.openxmlformats.org/spreadsheetml/2006/main">
  <sheetPr>
    <outlinePr summaryBelow="1" summaryRight="1"/>
    <pageSetUpPr/>
  </sheetPr>
  <dimension ref="A1:N38"/>
  <sheetViews>
    <sheetView workbookViewId="0">
      <selection activeCell="A1" sqref="A1"/>
    </sheetView>
  </sheetViews>
  <sheetFormatPr baseColWidth="8" defaultRowHeight="15"/>
  <cols>
    <col width="69" customWidth="1" min="1" max="1"/>
    <col width="13" customWidth="1" min="2" max="2"/>
    <col width="47" customWidth="1" min="3" max="3"/>
    <col width="13" customWidth="1" min="4" max="4"/>
    <col width="37" customWidth="1" min="5" max="5"/>
    <col width="41" customWidth="1" min="6" max="6"/>
    <col width="19" customWidth="1" min="7" max="7"/>
    <col width="16" customWidth="1" min="8" max="8"/>
    <col width="19" customWidth="1" min="9" max="9"/>
    <col width="25" customWidth="1" min="10" max="10"/>
    <col width="33" customWidth="1" min="11" max="11"/>
    <col width="20" customWidth="1" min="12" max="12"/>
    <col width="34" customWidth="1" min="13" max="13"/>
    <col width="25" customWidth="1" min="14" max="14"/>
  </cols>
  <sheetData>
    <row r="1">
      <c r="A1" s="1" t="inlineStr">
        <is>
          <t>Consolidated Statements of Changes in Equity - CLP ($) $ in Millions</t>
        </is>
      </c>
      <c r="B1" s="2" t="inlineStr">
        <is>
          <t>Total</t>
        </is>
      </c>
      <c r="C1" s="2" t="inlineStr">
        <is>
          <t>Total attributable to shareholders of the Bank</t>
        </is>
      </c>
      <c r="D1" s="2" t="inlineStr">
        <is>
          <t>Capital</t>
        </is>
      </c>
      <c r="E1" s="2" t="inlineStr">
        <is>
          <t>Reserves and other retained earnings</t>
        </is>
      </c>
      <c r="F1" s="2" t="inlineStr">
        <is>
          <t>Merger of companies under common control</t>
        </is>
      </c>
      <c r="G1" s="2" t="inlineStr">
        <is>
          <t>Fair value reserve</t>
        </is>
      </c>
      <c r="H1" s="2" t="inlineStr">
        <is>
          <t>Cash flow hedge</t>
        </is>
      </c>
      <c r="I1" s="2" t="inlineStr">
        <is>
          <t>Income tax effects</t>
        </is>
      </c>
      <c r="J1" s="2" t="inlineStr">
        <is>
          <t>Other Equity instruments</t>
        </is>
      </c>
      <c r="K1" s="2" t="inlineStr">
        <is>
          <t>Retained earnings of prior years</t>
        </is>
      </c>
      <c r="L1" s="2" t="inlineStr">
        <is>
          <t>Income for the year</t>
        </is>
      </c>
      <c r="M1" s="2" t="inlineStr">
        <is>
          <t>Provision for mandatory dividends</t>
        </is>
      </c>
      <c r="N1" s="2" t="inlineStr">
        <is>
          <t>Non-controlling interest</t>
        </is>
      </c>
    </row>
    <row r="2">
      <c r="A2" s="4" t="inlineStr">
        <is>
          <t>Equity</t>
        </is>
      </c>
      <c r="B2" s="6" t="n">
        <v>4427573</v>
      </c>
      <c r="C2" s="6" t="n">
        <v>4333213</v>
      </c>
      <c r="D2" s="6" t="n">
        <v>891303</v>
      </c>
      <c r="E2" s="6" t="n">
        <v>2552783</v>
      </c>
      <c r="F2" s="6" t="n">
        <v>-2224</v>
      </c>
      <c r="G2" s="6" t="n">
        <v>-112993</v>
      </c>
      <c r="H2" s="6" t="n">
        <v>-373581</v>
      </c>
      <c r="I2" s="6" t="n">
        <v>132724</v>
      </c>
      <c r="J2" s="6" t="n">
        <v>598136</v>
      </c>
      <c r="K2" s="6" t="n">
        <v>899805</v>
      </c>
      <c r="L2" s="4" t="inlineStr">
        <is>
          <t xml:space="preserve"> </t>
        </is>
      </c>
      <c r="M2" s="6" t="n">
        <v>-252740</v>
      </c>
      <c r="N2" s="6" t="n">
        <v>94360</v>
      </c>
    </row>
    <row r="3">
      <c r="A3" s="4" t="inlineStr">
        <is>
          <t>Beginning balance at Dec. 31, 2021</t>
        </is>
      </c>
      <c r="B3" s="5" t="n">
        <v>4427573</v>
      </c>
      <c r="C3" s="5" t="n">
        <v>4333213</v>
      </c>
      <c r="D3" s="5" t="n">
        <v>891303</v>
      </c>
      <c r="E3" s="5" t="n">
        <v>2552783</v>
      </c>
      <c r="F3" s="5" t="n">
        <v>-2224</v>
      </c>
      <c r="G3" s="5" t="n">
        <v>-112993</v>
      </c>
      <c r="H3" s="5" t="n">
        <v>-373581</v>
      </c>
      <c r="I3" s="5" t="n">
        <v>132724</v>
      </c>
      <c r="J3" s="5" t="n">
        <v>598136</v>
      </c>
      <c r="K3" s="5" t="n">
        <v>57338</v>
      </c>
      <c r="L3" s="6" t="n">
        <v>842467</v>
      </c>
      <c r="M3" s="5" t="n">
        <v>-252740</v>
      </c>
      <c r="N3" s="5" t="n">
        <v>94360</v>
      </c>
    </row>
    <row r="4">
      <c r="A4" s="4" t="inlineStr">
        <is>
          <t>Distribution of income from previous period</t>
        </is>
      </c>
      <c r="B4" s="4" t="inlineStr">
        <is>
          <t xml:space="preserve"> </t>
        </is>
      </c>
      <c r="C4" s="4" t="inlineStr">
        <is>
          <t xml:space="preserve"> </t>
        </is>
      </c>
      <c r="D4" s="4" t="inlineStr">
        <is>
          <t xml:space="preserve"> </t>
        </is>
      </c>
      <c r="E4" s="4" t="inlineStr">
        <is>
          <t xml:space="preserve"> </t>
        </is>
      </c>
      <c r="F4" s="4" t="inlineStr">
        <is>
          <t xml:space="preserve"> </t>
        </is>
      </c>
      <c r="G4" s="4" t="inlineStr">
        <is>
          <t xml:space="preserve"> </t>
        </is>
      </c>
      <c r="H4" s="4" t="inlineStr">
        <is>
          <t xml:space="preserve"> </t>
        </is>
      </c>
      <c r="I4" s="4" t="inlineStr">
        <is>
          <t xml:space="preserve"> </t>
        </is>
      </c>
      <c r="J4" s="4" t="inlineStr">
        <is>
          <t xml:space="preserve"> </t>
        </is>
      </c>
      <c r="K4" s="5" t="n">
        <v>842467</v>
      </c>
      <c r="L4" s="5" t="n">
        <v>-842467</v>
      </c>
      <c r="M4" s="4" t="inlineStr">
        <is>
          <t xml:space="preserve"> </t>
        </is>
      </c>
      <c r="N4" s="4" t="inlineStr">
        <is>
          <t xml:space="preserve"> </t>
        </is>
      </c>
    </row>
    <row r="5">
      <c r="A5" s="4" t="inlineStr">
        <is>
          <t>Issued perpetual bonds and interest</t>
        </is>
      </c>
      <c r="B5" s="5" t="n">
        <v>-7889</v>
      </c>
      <c r="C5" s="5" t="n">
        <v>-7889</v>
      </c>
      <c r="D5" s="4" t="inlineStr">
        <is>
          <t xml:space="preserve"> </t>
        </is>
      </c>
      <c r="E5" s="4" t="inlineStr">
        <is>
          <t xml:space="preserve"> </t>
        </is>
      </c>
      <c r="F5" s="4" t="inlineStr">
        <is>
          <t xml:space="preserve"> </t>
        </is>
      </c>
      <c r="G5" s="4" t="inlineStr">
        <is>
          <t xml:space="preserve"> </t>
        </is>
      </c>
      <c r="H5" s="4" t="inlineStr">
        <is>
          <t xml:space="preserve"> </t>
        </is>
      </c>
      <c r="I5" s="4" t="inlineStr">
        <is>
          <t xml:space="preserve"> </t>
        </is>
      </c>
      <c r="J5" s="5" t="n">
        <v>-7889</v>
      </c>
      <c r="K5" s="4" t="inlineStr">
        <is>
          <t xml:space="preserve"> </t>
        </is>
      </c>
      <c r="L5" s="4" t="inlineStr">
        <is>
          <t xml:space="preserve"> </t>
        </is>
      </c>
      <c r="M5" s="4" t="inlineStr">
        <is>
          <t xml:space="preserve"> </t>
        </is>
      </c>
      <c r="N5" s="4" t="inlineStr">
        <is>
          <t xml:space="preserve"> </t>
        </is>
      </c>
    </row>
    <row r="6">
      <c r="A6" s="4" t="inlineStr">
        <is>
          <t>Dividends distributions / withdrawals made</t>
        </is>
      </c>
      <c r="B6" s="5" t="n">
        <v>-212237</v>
      </c>
      <c r="C6" s="5" t="n">
        <v>-212237</v>
      </c>
      <c r="D6" s="4" t="inlineStr">
        <is>
          <t xml:space="preserve"> </t>
        </is>
      </c>
      <c r="E6" s="4" t="inlineStr">
        <is>
          <t xml:space="preserve"> </t>
        </is>
      </c>
      <c r="F6" s="4" t="inlineStr">
        <is>
          <t xml:space="preserve"> </t>
        </is>
      </c>
      <c r="G6" s="4" t="inlineStr">
        <is>
          <t xml:space="preserve"> </t>
        </is>
      </c>
      <c r="H6" s="4" t="inlineStr">
        <is>
          <t xml:space="preserve"> </t>
        </is>
      </c>
      <c r="I6" s="4" t="inlineStr">
        <is>
          <t xml:space="preserve"> </t>
        </is>
      </c>
      <c r="J6" s="4" t="inlineStr">
        <is>
          <t xml:space="preserve"> </t>
        </is>
      </c>
      <c r="K6" s="5" t="n">
        <v>-464977</v>
      </c>
      <c r="L6" s="4" t="inlineStr">
        <is>
          <t xml:space="preserve"> </t>
        </is>
      </c>
      <c r="M6" s="5" t="n">
        <v>252740</v>
      </c>
      <c r="N6" s="4" t="inlineStr">
        <is>
          <t xml:space="preserve"> </t>
        </is>
      </c>
    </row>
    <row r="7">
      <c r="A7" s="4" t="inlineStr">
        <is>
          <t>Transfer of retained earnings to reserves</t>
        </is>
      </c>
      <c r="B7" s="5" t="n">
        <v>0</v>
      </c>
      <c r="C7" s="5" t="n">
        <v>0</v>
      </c>
      <c r="D7" s="4" t="inlineStr">
        <is>
          <t xml:space="preserve"> </t>
        </is>
      </c>
      <c r="E7" s="5" t="n">
        <v>309982</v>
      </c>
      <c r="F7" s="4" t="inlineStr">
        <is>
          <t xml:space="preserve"> </t>
        </is>
      </c>
      <c r="G7" s="4" t="inlineStr">
        <is>
          <t xml:space="preserve"> </t>
        </is>
      </c>
      <c r="H7" s="4" t="inlineStr">
        <is>
          <t xml:space="preserve"> </t>
        </is>
      </c>
      <c r="I7" s="4" t="inlineStr">
        <is>
          <t xml:space="preserve"> </t>
        </is>
      </c>
      <c r="J7" s="4" t="inlineStr">
        <is>
          <t xml:space="preserve"> </t>
        </is>
      </c>
      <c r="K7" s="5" t="n">
        <v>-309982</v>
      </c>
      <c r="L7" s="4" t="inlineStr">
        <is>
          <t xml:space="preserve"> </t>
        </is>
      </c>
      <c r="M7" s="4" t="inlineStr">
        <is>
          <t xml:space="preserve"> </t>
        </is>
      </c>
      <c r="N7" s="4" t="inlineStr">
        <is>
          <t xml:space="preserve"> </t>
        </is>
      </c>
    </row>
    <row r="8">
      <c r="A8" s="4" t="inlineStr">
        <is>
          <t>Provision for mandatory dividends</t>
        </is>
      </c>
      <c r="B8" s="5" t="n">
        <v>-237683</v>
      </c>
      <c r="C8" s="5" t="n">
        <v>-237683</v>
      </c>
      <c r="D8" s="4" t="inlineStr">
        <is>
          <t xml:space="preserve"> </t>
        </is>
      </c>
      <c r="E8" s="4" t="inlineStr">
        <is>
          <t xml:space="preserve"> </t>
        </is>
      </c>
      <c r="F8" s="4" t="inlineStr">
        <is>
          <t xml:space="preserve"> </t>
        </is>
      </c>
      <c r="G8" s="4" t="inlineStr">
        <is>
          <t xml:space="preserve"> </t>
        </is>
      </c>
      <c r="H8" s="4" t="inlineStr">
        <is>
          <t xml:space="preserve"> </t>
        </is>
      </c>
      <c r="I8" s="4" t="inlineStr">
        <is>
          <t xml:space="preserve"> </t>
        </is>
      </c>
      <c r="J8" s="4" t="inlineStr">
        <is>
          <t xml:space="preserve"> </t>
        </is>
      </c>
      <c r="K8" s="4" t="inlineStr">
        <is>
          <t xml:space="preserve"> </t>
        </is>
      </c>
      <c r="L8" s="4" t="inlineStr">
        <is>
          <t xml:space="preserve"> </t>
        </is>
      </c>
      <c r="M8" s="5" t="n">
        <v>-237683</v>
      </c>
      <c r="N8" s="4" t="inlineStr">
        <is>
          <t xml:space="preserve"> </t>
        </is>
      </c>
    </row>
    <row r="9">
      <c r="A9" s="4" t="inlineStr">
        <is>
          <t>Others</t>
        </is>
      </c>
      <c r="B9" s="5" t="n">
        <v>21</v>
      </c>
      <c r="C9" s="4" t="inlineStr">
        <is>
          <t xml:space="preserve"> </t>
        </is>
      </c>
      <c r="D9" s="4" t="inlineStr">
        <is>
          <t xml:space="preserve"> </t>
        </is>
      </c>
      <c r="E9" s="4" t="inlineStr">
        <is>
          <t xml:space="preserve"> </t>
        </is>
      </c>
      <c r="F9" s="4" t="inlineStr">
        <is>
          <t xml:space="preserve"> </t>
        </is>
      </c>
      <c r="G9" s="4" t="inlineStr">
        <is>
          <t xml:space="preserve"> </t>
        </is>
      </c>
      <c r="H9" s="4" t="inlineStr">
        <is>
          <t xml:space="preserve"> </t>
        </is>
      </c>
      <c r="I9" s="4" t="inlineStr">
        <is>
          <t xml:space="preserve"> </t>
        </is>
      </c>
      <c r="J9" s="4" t="inlineStr">
        <is>
          <t xml:space="preserve"> </t>
        </is>
      </c>
      <c r="K9" s="4" t="inlineStr">
        <is>
          <t xml:space="preserve"> </t>
        </is>
      </c>
      <c r="L9" s="4" t="inlineStr">
        <is>
          <t xml:space="preserve"> </t>
        </is>
      </c>
      <c r="M9" s="4" t="inlineStr">
        <is>
          <t xml:space="preserve"> </t>
        </is>
      </c>
      <c r="N9" s="5" t="n">
        <v>21</v>
      </c>
    </row>
    <row r="10">
      <c r="A10" s="4" t="inlineStr">
        <is>
          <t>Subtotal</t>
        </is>
      </c>
      <c r="B10" s="5" t="n">
        <v>-457788</v>
      </c>
      <c r="C10" s="5" t="n">
        <v>-457809</v>
      </c>
      <c r="D10" s="4" t="inlineStr">
        <is>
          <t xml:space="preserve"> </t>
        </is>
      </c>
      <c r="E10" s="5" t="n">
        <v>309982</v>
      </c>
      <c r="F10" s="4" t="inlineStr">
        <is>
          <t xml:space="preserve"> </t>
        </is>
      </c>
      <c r="G10" s="4" t="inlineStr">
        <is>
          <t xml:space="preserve"> </t>
        </is>
      </c>
      <c r="H10" s="4" t="inlineStr">
        <is>
          <t xml:space="preserve"> </t>
        </is>
      </c>
      <c r="I10" s="4" t="inlineStr">
        <is>
          <t xml:space="preserve"> </t>
        </is>
      </c>
      <c r="J10" s="5" t="n">
        <v>-7889</v>
      </c>
      <c r="K10" s="5" t="n">
        <v>-774959</v>
      </c>
      <c r="L10" s="4" t="inlineStr">
        <is>
          <t xml:space="preserve"> </t>
        </is>
      </c>
      <c r="M10" s="5" t="n">
        <v>15057</v>
      </c>
      <c r="N10" s="5" t="n">
        <v>21</v>
      </c>
    </row>
    <row r="11">
      <c r="A11" s="4" t="inlineStr">
        <is>
          <t>Other comprehensive income</t>
        </is>
      </c>
      <c r="B11" s="5" t="n">
        <v>186680</v>
      </c>
      <c r="C11" s="5" t="n">
        <v>186703</v>
      </c>
      <c r="D11" s="4" t="inlineStr">
        <is>
          <t xml:space="preserve"> </t>
        </is>
      </c>
      <c r="E11" s="4" t="inlineStr">
        <is>
          <t xml:space="preserve"> </t>
        </is>
      </c>
      <c r="F11" s="4" t="inlineStr">
        <is>
          <t xml:space="preserve"> </t>
        </is>
      </c>
      <c r="G11" s="5" t="n">
        <v>2863</v>
      </c>
      <c r="H11" s="5" t="n">
        <v>254743</v>
      </c>
      <c r="I11" s="5" t="n">
        <v>-70903</v>
      </c>
      <c r="J11" s="4" t="inlineStr">
        <is>
          <t xml:space="preserve"> </t>
        </is>
      </c>
      <c r="K11" s="4" t="inlineStr">
        <is>
          <t xml:space="preserve"> </t>
        </is>
      </c>
      <c r="L11" s="4" t="inlineStr">
        <is>
          <t xml:space="preserve"> </t>
        </is>
      </c>
      <c r="M11" s="4" t="inlineStr">
        <is>
          <t xml:space="preserve"> </t>
        </is>
      </c>
      <c r="N11" s="5" t="n">
        <v>-23</v>
      </c>
    </row>
    <row r="12">
      <c r="A12" s="4" t="inlineStr">
        <is>
          <t>Result of continuous operations</t>
        </is>
      </c>
      <c r="B12" s="5" t="n">
        <v>807482</v>
      </c>
      <c r="C12" s="5" t="n">
        <v>792276</v>
      </c>
      <c r="D12" s="4" t="inlineStr">
        <is>
          <t xml:space="preserve"> </t>
        </is>
      </c>
      <c r="E12" s="4" t="inlineStr">
        <is>
          <t xml:space="preserve"> </t>
        </is>
      </c>
      <c r="F12" s="4" t="inlineStr">
        <is>
          <t xml:space="preserve"> </t>
        </is>
      </c>
      <c r="G12" s="4" t="inlineStr">
        <is>
          <t xml:space="preserve"> </t>
        </is>
      </c>
      <c r="H12" s="4" t="inlineStr">
        <is>
          <t xml:space="preserve"> </t>
        </is>
      </c>
      <c r="I12" s="4" t="inlineStr">
        <is>
          <t xml:space="preserve"> </t>
        </is>
      </c>
      <c r="J12" s="4" t="inlineStr">
        <is>
          <t xml:space="preserve"> </t>
        </is>
      </c>
      <c r="K12" s="4" t="inlineStr">
        <is>
          <t xml:space="preserve"> </t>
        </is>
      </c>
      <c r="L12" s="5" t="n">
        <v>792276</v>
      </c>
      <c r="M12" s="4" t="inlineStr">
        <is>
          <t xml:space="preserve"> </t>
        </is>
      </c>
      <c r="N12" s="5" t="n">
        <v>15206</v>
      </c>
    </row>
    <row r="13">
      <c r="A13" s="4" t="inlineStr">
        <is>
          <t>TOTAL COMPREHENSIVE INCOME FOR THE YEAR</t>
        </is>
      </c>
      <c r="B13" s="5" t="n">
        <v>994162</v>
      </c>
      <c r="C13" s="5" t="n">
        <v>978979</v>
      </c>
      <c r="D13" s="4" t="inlineStr">
        <is>
          <t xml:space="preserve"> </t>
        </is>
      </c>
      <c r="E13" s="4" t="inlineStr">
        <is>
          <t xml:space="preserve"> </t>
        </is>
      </c>
      <c r="F13" s="4" t="inlineStr">
        <is>
          <t xml:space="preserve"> </t>
        </is>
      </c>
      <c r="G13" s="5" t="n">
        <v>2863</v>
      </c>
      <c r="H13" s="5" t="n">
        <v>254743</v>
      </c>
      <c r="I13" s="5" t="n">
        <v>-70903</v>
      </c>
      <c r="J13" s="4" t="inlineStr">
        <is>
          <t xml:space="preserve"> </t>
        </is>
      </c>
      <c r="K13" s="4" t="inlineStr">
        <is>
          <t xml:space="preserve"> </t>
        </is>
      </c>
      <c r="L13" s="5" t="n">
        <v>792276</v>
      </c>
      <c r="M13" s="4" t="inlineStr">
        <is>
          <t xml:space="preserve"> </t>
        </is>
      </c>
      <c r="N13" s="5" t="n">
        <v>15183</v>
      </c>
    </row>
    <row r="14">
      <c r="A14" s="4" t="inlineStr">
        <is>
          <t>Ending Balance at Dec. 31, 2022</t>
        </is>
      </c>
      <c r="B14" s="5" t="n">
        <v>4963947</v>
      </c>
      <c r="C14" s="5" t="n">
        <v>4854383</v>
      </c>
      <c r="D14" s="5" t="n">
        <v>891303</v>
      </c>
      <c r="E14" s="5" t="n">
        <v>2862765</v>
      </c>
      <c r="F14" s="5" t="n">
        <v>-2224</v>
      </c>
      <c r="G14" s="5" t="n">
        <v>-110130</v>
      </c>
      <c r="H14" s="5" t="n">
        <v>-118838</v>
      </c>
      <c r="I14" s="5" t="n">
        <v>61821</v>
      </c>
      <c r="J14" s="5" t="n">
        <v>590247</v>
      </c>
      <c r="K14" s="5" t="n">
        <v>124846</v>
      </c>
      <c r="L14" s="5" t="n">
        <v>792276</v>
      </c>
      <c r="M14" s="5" t="n">
        <v>-237683</v>
      </c>
      <c r="N14" s="5" t="n">
        <v>109564</v>
      </c>
    </row>
    <row r="15">
      <c r="A15" s="4" t="inlineStr">
        <is>
          <t>Equity</t>
        </is>
      </c>
      <c r="B15" s="5" t="n">
        <v>4963947</v>
      </c>
      <c r="C15" s="5" t="n">
        <v>4854383</v>
      </c>
      <c r="D15" s="5" t="n">
        <v>891303</v>
      </c>
      <c r="E15" s="5" t="n">
        <v>2862765</v>
      </c>
      <c r="F15" s="5" t="n">
        <v>-2224</v>
      </c>
      <c r="G15" s="5" t="n">
        <v>-110130</v>
      </c>
      <c r="H15" s="5" t="n">
        <v>-118838</v>
      </c>
      <c r="I15" s="5" t="n">
        <v>61821</v>
      </c>
      <c r="J15" s="5" t="n">
        <v>590247</v>
      </c>
      <c r="K15" s="5" t="n">
        <v>917122</v>
      </c>
      <c r="L15" s="5" t="n">
        <v>0</v>
      </c>
      <c r="M15" s="5" t="n">
        <v>-237683</v>
      </c>
      <c r="N15" s="5" t="n">
        <v>109564</v>
      </c>
    </row>
    <row r="16">
      <c r="A16" s="4" t="inlineStr">
        <is>
          <t>Distribution of income from previous period</t>
        </is>
      </c>
      <c r="B16" s="5" t="n">
        <v>0</v>
      </c>
      <c r="C16" s="5" t="n">
        <v>0</v>
      </c>
      <c r="D16" s="4" t="inlineStr">
        <is>
          <t xml:space="preserve"> </t>
        </is>
      </c>
      <c r="E16" s="4" t="inlineStr">
        <is>
          <t xml:space="preserve"> </t>
        </is>
      </c>
      <c r="F16" s="4" t="inlineStr">
        <is>
          <t xml:space="preserve"> </t>
        </is>
      </c>
      <c r="G16" s="4" t="inlineStr">
        <is>
          <t xml:space="preserve"> </t>
        </is>
      </c>
      <c r="H16" s="4" t="inlineStr">
        <is>
          <t xml:space="preserve"> </t>
        </is>
      </c>
      <c r="I16" s="4" t="inlineStr">
        <is>
          <t xml:space="preserve"> </t>
        </is>
      </c>
      <c r="J16" s="4" t="inlineStr">
        <is>
          <t xml:space="preserve"> </t>
        </is>
      </c>
      <c r="K16" s="5" t="n">
        <v>792276</v>
      </c>
      <c r="L16" s="5" t="n">
        <v>-792276</v>
      </c>
      <c r="M16" s="4" t="inlineStr">
        <is>
          <t xml:space="preserve"> </t>
        </is>
      </c>
      <c r="N16" s="4" t="inlineStr">
        <is>
          <t xml:space="preserve"> </t>
        </is>
      </c>
    </row>
    <row r="17">
      <c r="A17" s="4" t="inlineStr">
        <is>
          <t>Issued perpetual bonds and interest</t>
        </is>
      </c>
      <c r="B17" s="5" t="n">
        <v>18474</v>
      </c>
      <c r="C17" s="5" t="n">
        <v>18474</v>
      </c>
      <c r="D17" s="4" t="inlineStr">
        <is>
          <t xml:space="preserve"> </t>
        </is>
      </c>
      <c r="E17" s="4" t="inlineStr">
        <is>
          <t xml:space="preserve"> </t>
        </is>
      </c>
      <c r="F17" s="4" t="inlineStr">
        <is>
          <t xml:space="preserve"> </t>
        </is>
      </c>
      <c r="G17" s="4" t="inlineStr">
        <is>
          <t xml:space="preserve"> </t>
        </is>
      </c>
      <c r="H17" s="4" t="inlineStr">
        <is>
          <t xml:space="preserve"> </t>
        </is>
      </c>
      <c r="I17" s="4" t="inlineStr">
        <is>
          <t xml:space="preserve"> </t>
        </is>
      </c>
      <c r="J17" s="5" t="n">
        <v>18474</v>
      </c>
      <c r="K17" s="4" t="inlineStr">
        <is>
          <t xml:space="preserve"> </t>
        </is>
      </c>
      <c r="L17" s="4" t="inlineStr">
        <is>
          <t xml:space="preserve"> </t>
        </is>
      </c>
      <c r="M17" s="4" t="inlineStr">
        <is>
          <t xml:space="preserve"> </t>
        </is>
      </c>
      <c r="N17" s="4" t="inlineStr">
        <is>
          <t xml:space="preserve"> </t>
        </is>
      </c>
    </row>
    <row r="18">
      <c r="A18" s="4" t="inlineStr">
        <is>
          <t>Dividends distributions / withdrawals made</t>
        </is>
      </c>
      <c r="B18" s="5" t="n">
        <v>-485191</v>
      </c>
      <c r="C18" s="5" t="n">
        <v>-485191</v>
      </c>
      <c r="D18" s="4" t="inlineStr">
        <is>
          <t xml:space="preserve"> </t>
        </is>
      </c>
      <c r="E18" s="4" t="inlineStr">
        <is>
          <t xml:space="preserve"> </t>
        </is>
      </c>
      <c r="F18" s="4" t="inlineStr">
        <is>
          <t xml:space="preserve"> </t>
        </is>
      </c>
      <c r="G18" s="4" t="inlineStr">
        <is>
          <t xml:space="preserve"> </t>
        </is>
      </c>
      <c r="H18" s="4" t="inlineStr">
        <is>
          <t xml:space="preserve"> </t>
        </is>
      </c>
      <c r="I18" s="4" t="inlineStr">
        <is>
          <t xml:space="preserve"> </t>
        </is>
      </c>
      <c r="J18" s="4" t="inlineStr">
        <is>
          <t xml:space="preserve"> </t>
        </is>
      </c>
      <c r="K18" s="5" t="n">
        <v>-485191</v>
      </c>
      <c r="L18" s="4" t="inlineStr">
        <is>
          <t xml:space="preserve"> </t>
        </is>
      </c>
      <c r="M18" s="4" t="inlineStr">
        <is>
          <t xml:space="preserve"> </t>
        </is>
      </c>
      <c r="N18" s="4" t="inlineStr">
        <is>
          <t xml:space="preserve"> </t>
        </is>
      </c>
    </row>
    <row r="19">
      <c r="A19" s="4" t="inlineStr">
        <is>
          <t>Transfer of retained earnings to reserves</t>
        </is>
      </c>
      <c r="B19" s="5" t="n">
        <v>0</v>
      </c>
      <c r="C19" s="5" t="n">
        <v>0</v>
      </c>
      <c r="D19" s="4" t="inlineStr">
        <is>
          <t xml:space="preserve"> </t>
        </is>
      </c>
      <c r="E19" s="5" t="n">
        <v>300069</v>
      </c>
      <c r="F19" s="4" t="inlineStr">
        <is>
          <t xml:space="preserve"> </t>
        </is>
      </c>
      <c r="G19" s="4" t="inlineStr">
        <is>
          <t xml:space="preserve"> </t>
        </is>
      </c>
      <c r="H19" s="4" t="inlineStr">
        <is>
          <t xml:space="preserve"> </t>
        </is>
      </c>
      <c r="I19" s="4" t="inlineStr">
        <is>
          <t xml:space="preserve"> </t>
        </is>
      </c>
      <c r="J19" s="4" t="inlineStr">
        <is>
          <t xml:space="preserve"> </t>
        </is>
      </c>
      <c r="K19" s="5" t="n">
        <v>-300069</v>
      </c>
      <c r="L19" s="4" t="inlineStr">
        <is>
          <t xml:space="preserve"> </t>
        </is>
      </c>
      <c r="M19" s="4" t="inlineStr">
        <is>
          <t xml:space="preserve"> </t>
        </is>
      </c>
      <c r="N19" s="4" t="inlineStr">
        <is>
          <t xml:space="preserve"> </t>
        </is>
      </c>
    </row>
    <row r="20">
      <c r="A20" s="4" t="inlineStr">
        <is>
          <t>Provision for mandatory dividends</t>
        </is>
      </c>
      <c r="B20" s="5" t="n">
        <v>88762</v>
      </c>
      <c r="C20" s="5" t="n">
        <v>88762</v>
      </c>
      <c r="D20" s="4" t="inlineStr">
        <is>
          <t xml:space="preserve"> </t>
        </is>
      </c>
      <c r="E20" s="4" t="inlineStr">
        <is>
          <t xml:space="preserve"> </t>
        </is>
      </c>
      <c r="F20" s="4" t="inlineStr">
        <is>
          <t xml:space="preserve"> </t>
        </is>
      </c>
      <c r="G20" s="4" t="inlineStr">
        <is>
          <t xml:space="preserve"> </t>
        </is>
      </c>
      <c r="H20" s="4" t="inlineStr">
        <is>
          <t xml:space="preserve"> </t>
        </is>
      </c>
      <c r="I20" s="4" t="inlineStr">
        <is>
          <t xml:space="preserve"> </t>
        </is>
      </c>
      <c r="J20" s="4" t="inlineStr">
        <is>
          <t xml:space="preserve"> </t>
        </is>
      </c>
      <c r="K20" s="4" t="inlineStr">
        <is>
          <t xml:space="preserve"> </t>
        </is>
      </c>
      <c r="L20" s="4" t="inlineStr">
        <is>
          <t xml:space="preserve"> </t>
        </is>
      </c>
      <c r="M20" s="5" t="n">
        <v>88762</v>
      </c>
      <c r="N20" s="4" t="inlineStr">
        <is>
          <t xml:space="preserve"> </t>
        </is>
      </c>
    </row>
    <row r="21">
      <c r="A21" s="4" t="inlineStr">
        <is>
          <t>Others</t>
        </is>
      </c>
      <c r="B21" s="5" t="n">
        <v>-49</v>
      </c>
      <c r="C21" s="4" t="inlineStr">
        <is>
          <t xml:space="preserve"> </t>
        </is>
      </c>
      <c r="D21" s="4" t="inlineStr">
        <is>
          <t xml:space="preserve"> </t>
        </is>
      </c>
      <c r="E21" s="4" t="inlineStr">
        <is>
          <t xml:space="preserve"> </t>
        </is>
      </c>
      <c r="F21" s="4" t="inlineStr">
        <is>
          <t xml:space="preserve"> </t>
        </is>
      </c>
      <c r="G21" s="4" t="inlineStr">
        <is>
          <t xml:space="preserve"> </t>
        </is>
      </c>
      <c r="H21" s="4" t="inlineStr">
        <is>
          <t xml:space="preserve"> </t>
        </is>
      </c>
      <c r="I21" s="4" t="inlineStr">
        <is>
          <t xml:space="preserve"> </t>
        </is>
      </c>
      <c r="J21" s="4" t="inlineStr">
        <is>
          <t xml:space="preserve"> </t>
        </is>
      </c>
      <c r="K21" s="4" t="inlineStr">
        <is>
          <t xml:space="preserve"> </t>
        </is>
      </c>
      <c r="L21" s="4" t="inlineStr">
        <is>
          <t xml:space="preserve"> </t>
        </is>
      </c>
      <c r="M21" s="4" t="inlineStr">
        <is>
          <t xml:space="preserve"> </t>
        </is>
      </c>
      <c r="N21" s="5" t="n">
        <v>-49</v>
      </c>
    </row>
    <row r="22">
      <c r="A22" s="4" t="inlineStr">
        <is>
          <t>Subtotal</t>
        </is>
      </c>
      <c r="B22" s="5" t="n">
        <v>-378004</v>
      </c>
      <c r="C22" s="5" t="n">
        <v>-377955</v>
      </c>
      <c r="D22" s="4" t="inlineStr">
        <is>
          <t xml:space="preserve"> </t>
        </is>
      </c>
      <c r="E22" s="5" t="n">
        <v>300069</v>
      </c>
      <c r="F22" s="4" t="inlineStr">
        <is>
          <t xml:space="preserve"> </t>
        </is>
      </c>
      <c r="G22" s="4" t="inlineStr">
        <is>
          <t xml:space="preserve"> </t>
        </is>
      </c>
      <c r="H22" s="4" t="inlineStr">
        <is>
          <t xml:space="preserve"> </t>
        </is>
      </c>
      <c r="I22" s="4" t="inlineStr">
        <is>
          <t xml:space="preserve"> </t>
        </is>
      </c>
      <c r="J22" s="5" t="n">
        <v>18474</v>
      </c>
      <c r="K22" s="5" t="n">
        <v>-785260</v>
      </c>
      <c r="L22" s="4" t="inlineStr">
        <is>
          <t xml:space="preserve"> </t>
        </is>
      </c>
      <c r="M22" s="5" t="n">
        <v>88762</v>
      </c>
      <c r="N22" s="5" t="n">
        <v>-49</v>
      </c>
    </row>
    <row r="23">
      <c r="A23" s="4" t="inlineStr">
        <is>
          <t>Other comprehensive income</t>
        </is>
      </c>
      <c r="B23" s="5" t="n">
        <v>162715</v>
      </c>
      <c r="C23" s="5" t="n">
        <v>161905</v>
      </c>
      <c r="D23" s="4" t="inlineStr">
        <is>
          <t xml:space="preserve"> </t>
        </is>
      </c>
      <c r="E23" s="4" t="inlineStr">
        <is>
          <t xml:space="preserve"> </t>
        </is>
      </c>
      <c r="F23" s="4" t="inlineStr">
        <is>
          <t xml:space="preserve"> </t>
        </is>
      </c>
      <c r="G23" s="5" t="n">
        <v>18534</v>
      </c>
      <c r="H23" s="5" t="n">
        <v>203254</v>
      </c>
      <c r="I23" s="5" t="n">
        <v>-59883</v>
      </c>
      <c r="J23" s="4" t="inlineStr">
        <is>
          <t xml:space="preserve"> </t>
        </is>
      </c>
      <c r="K23" s="4" t="inlineStr">
        <is>
          <t xml:space="preserve"> </t>
        </is>
      </c>
      <c r="L23" s="4" t="inlineStr">
        <is>
          <t xml:space="preserve"> </t>
        </is>
      </c>
      <c r="M23" s="4" t="inlineStr">
        <is>
          <t xml:space="preserve"> </t>
        </is>
      </c>
      <c r="N23" s="5" t="n">
        <v>810</v>
      </c>
    </row>
    <row r="24">
      <c r="A24" s="4" t="inlineStr">
        <is>
          <t>Result of continuous operations</t>
        </is>
      </c>
      <c r="B24" s="5" t="n">
        <v>593837</v>
      </c>
      <c r="C24" s="5" t="n">
        <v>579427</v>
      </c>
      <c r="D24" s="4" t="inlineStr">
        <is>
          <t xml:space="preserve"> </t>
        </is>
      </c>
      <c r="E24" s="4" t="inlineStr">
        <is>
          <t xml:space="preserve"> </t>
        </is>
      </c>
      <c r="F24" s="4" t="inlineStr">
        <is>
          <t xml:space="preserve"> </t>
        </is>
      </c>
      <c r="G24" s="4" t="inlineStr">
        <is>
          <t xml:space="preserve"> </t>
        </is>
      </c>
      <c r="H24" s="4" t="inlineStr">
        <is>
          <t xml:space="preserve"> </t>
        </is>
      </c>
      <c r="I24" s="4" t="inlineStr">
        <is>
          <t xml:space="preserve"> </t>
        </is>
      </c>
      <c r="J24" s="4" t="inlineStr">
        <is>
          <t xml:space="preserve"> </t>
        </is>
      </c>
      <c r="K24" s="4" t="inlineStr">
        <is>
          <t xml:space="preserve"> </t>
        </is>
      </c>
      <c r="L24" s="5" t="n">
        <v>579427</v>
      </c>
      <c r="M24" s="4" t="inlineStr">
        <is>
          <t xml:space="preserve"> </t>
        </is>
      </c>
      <c r="N24" s="5" t="n">
        <v>14410</v>
      </c>
    </row>
    <row r="25">
      <c r="A25" s="4" t="inlineStr">
        <is>
          <t>TOTAL COMPREHENSIVE INCOME FOR THE YEAR</t>
        </is>
      </c>
      <c r="B25" s="5" t="n">
        <v>756552</v>
      </c>
      <c r="C25" s="5" t="n">
        <v>741332</v>
      </c>
      <c r="D25" s="4" t="inlineStr">
        <is>
          <t xml:space="preserve"> </t>
        </is>
      </c>
      <c r="E25" s="4" t="inlineStr">
        <is>
          <t xml:space="preserve"> </t>
        </is>
      </c>
      <c r="F25" s="4" t="inlineStr">
        <is>
          <t xml:space="preserve"> </t>
        </is>
      </c>
      <c r="G25" s="5" t="n">
        <v>18534</v>
      </c>
      <c r="H25" s="5" t="n">
        <v>203254</v>
      </c>
      <c r="I25" s="5" t="n">
        <v>-59883</v>
      </c>
      <c r="J25" s="4" t="inlineStr">
        <is>
          <t xml:space="preserve"> </t>
        </is>
      </c>
      <c r="K25" s="4" t="inlineStr">
        <is>
          <t xml:space="preserve"> </t>
        </is>
      </c>
      <c r="L25" s="5" t="n">
        <v>579427</v>
      </c>
      <c r="M25" s="4" t="inlineStr">
        <is>
          <t xml:space="preserve"> </t>
        </is>
      </c>
      <c r="N25" s="5" t="n">
        <v>15220</v>
      </c>
    </row>
    <row r="26">
      <c r="A26" s="4" t="inlineStr">
        <is>
          <t>Ending Balance at Dec. 31, 2023</t>
        </is>
      </c>
      <c r="B26" s="5" t="n">
        <v>5342495</v>
      </c>
      <c r="C26" s="5" t="n">
        <v>5217760</v>
      </c>
      <c r="D26" s="5" t="n">
        <v>891303</v>
      </c>
      <c r="E26" s="5" t="n">
        <v>3162834</v>
      </c>
      <c r="F26" s="5" t="n">
        <v>-2224</v>
      </c>
      <c r="G26" s="5" t="n">
        <v>-91596</v>
      </c>
      <c r="H26" s="5" t="n">
        <v>84416</v>
      </c>
      <c r="I26" s="5" t="n">
        <v>1938</v>
      </c>
      <c r="J26" s="5" t="n">
        <v>608721</v>
      </c>
      <c r="K26" s="5" t="n">
        <v>131862</v>
      </c>
      <c r="L26" s="5" t="n">
        <v>579427</v>
      </c>
      <c r="M26" s="5" t="n">
        <v>-148921</v>
      </c>
      <c r="N26" s="5" t="n">
        <v>124735</v>
      </c>
    </row>
    <row r="27">
      <c r="A27" s="4" t="inlineStr">
        <is>
          <t>Equity</t>
        </is>
      </c>
      <c r="B27" s="5" t="n">
        <v>5342495</v>
      </c>
      <c r="C27" s="5" t="n">
        <v>5217760</v>
      </c>
      <c r="D27" s="5" t="n">
        <v>891303</v>
      </c>
      <c r="E27" s="5" t="n">
        <v>3162834</v>
      </c>
      <c r="F27" s="5" t="n">
        <v>-2224</v>
      </c>
      <c r="G27" s="5" t="n">
        <v>-91596</v>
      </c>
      <c r="H27" s="5" t="n">
        <v>84416</v>
      </c>
      <c r="I27" s="5" t="n">
        <v>1938</v>
      </c>
      <c r="J27" s="5" t="n">
        <v>608721</v>
      </c>
      <c r="K27" s="5" t="n">
        <v>711289</v>
      </c>
      <c r="L27" s="4" t="inlineStr">
        <is>
          <t xml:space="preserve"> </t>
        </is>
      </c>
      <c r="M27" s="5" t="n">
        <v>-148921</v>
      </c>
      <c r="N27" s="5" t="n">
        <v>124735</v>
      </c>
    </row>
    <row r="28">
      <c r="A28" s="4" t="inlineStr">
        <is>
          <t>Distribution of income from previous period</t>
        </is>
      </c>
      <c r="B28" s="5" t="n">
        <v>0</v>
      </c>
      <c r="C28" s="5" t="n">
        <v>0</v>
      </c>
      <c r="D28" s="4" t="inlineStr">
        <is>
          <t xml:space="preserve"> </t>
        </is>
      </c>
      <c r="E28" s="4" t="inlineStr">
        <is>
          <t xml:space="preserve"> </t>
        </is>
      </c>
      <c r="F28" s="4" t="inlineStr">
        <is>
          <t xml:space="preserve"> </t>
        </is>
      </c>
      <c r="G28" s="4" t="inlineStr">
        <is>
          <t xml:space="preserve"> </t>
        </is>
      </c>
      <c r="H28" s="4" t="inlineStr">
        <is>
          <t xml:space="preserve"> </t>
        </is>
      </c>
      <c r="I28" s="4" t="inlineStr">
        <is>
          <t xml:space="preserve"> </t>
        </is>
      </c>
      <c r="J28" s="4" t="inlineStr">
        <is>
          <t xml:space="preserve"> </t>
        </is>
      </c>
      <c r="K28" s="5" t="n">
        <v>579427</v>
      </c>
      <c r="L28" s="5" t="n">
        <v>-579427</v>
      </c>
      <c r="M28" s="4" t="inlineStr">
        <is>
          <t xml:space="preserve"> </t>
        </is>
      </c>
      <c r="N28" s="4" t="inlineStr">
        <is>
          <t xml:space="preserve"> </t>
        </is>
      </c>
    </row>
    <row r="29">
      <c r="A29" s="4" t="inlineStr">
        <is>
          <t>Issued perpetual bonds and interest</t>
        </is>
      </c>
      <c r="B29" s="5" t="n">
        <v>84661</v>
      </c>
      <c r="C29" s="5" t="n">
        <v>84661</v>
      </c>
      <c r="D29" s="4" t="inlineStr">
        <is>
          <t xml:space="preserve"> </t>
        </is>
      </c>
      <c r="E29" s="4" t="inlineStr">
        <is>
          <t xml:space="preserve"> </t>
        </is>
      </c>
      <c r="F29" s="4" t="inlineStr">
        <is>
          <t xml:space="preserve"> </t>
        </is>
      </c>
      <c r="G29" s="4" t="inlineStr">
        <is>
          <t xml:space="preserve"> </t>
        </is>
      </c>
      <c r="H29" s="4" t="inlineStr">
        <is>
          <t xml:space="preserve"> </t>
        </is>
      </c>
      <c r="I29" s="4" t="inlineStr">
        <is>
          <t xml:space="preserve"> </t>
        </is>
      </c>
      <c r="J29" s="5" t="n">
        <v>84661</v>
      </c>
      <c r="K29" s="4" t="inlineStr">
        <is>
          <t xml:space="preserve"> </t>
        </is>
      </c>
      <c r="L29" s="4" t="inlineStr">
        <is>
          <t xml:space="preserve"> </t>
        </is>
      </c>
      <c r="M29" s="4" t="inlineStr">
        <is>
          <t xml:space="preserve"> </t>
        </is>
      </c>
      <c r="N29" s="4" t="inlineStr">
        <is>
          <t xml:space="preserve"> </t>
        </is>
      </c>
    </row>
    <row r="30">
      <c r="A30" s="4" t="inlineStr">
        <is>
          <t>Dividends distributions / withdrawals made</t>
        </is>
      </c>
      <c r="B30" s="5" t="n">
        <v>-347483</v>
      </c>
      <c r="C30" s="5" t="n">
        <v>-347483</v>
      </c>
      <c r="D30" s="4" t="inlineStr">
        <is>
          <t xml:space="preserve"> </t>
        </is>
      </c>
      <c r="E30" s="4" t="inlineStr">
        <is>
          <t xml:space="preserve"> </t>
        </is>
      </c>
      <c r="F30" s="4" t="inlineStr">
        <is>
          <t xml:space="preserve"> </t>
        </is>
      </c>
      <c r="G30" s="4" t="inlineStr">
        <is>
          <t xml:space="preserve"> </t>
        </is>
      </c>
      <c r="H30" s="4" t="inlineStr">
        <is>
          <t xml:space="preserve"> </t>
        </is>
      </c>
      <c r="I30" s="4" t="inlineStr">
        <is>
          <t xml:space="preserve"> </t>
        </is>
      </c>
      <c r="J30" s="4" t="inlineStr">
        <is>
          <t xml:space="preserve"> </t>
        </is>
      </c>
      <c r="K30" s="5" t="n">
        <v>-347483</v>
      </c>
      <c r="L30" s="4" t="inlineStr">
        <is>
          <t xml:space="preserve"> </t>
        </is>
      </c>
      <c r="M30" s="4" t="inlineStr">
        <is>
          <t xml:space="preserve"> </t>
        </is>
      </c>
      <c r="N30" s="4" t="inlineStr">
        <is>
          <t xml:space="preserve"> </t>
        </is>
      </c>
    </row>
    <row r="31">
      <c r="A31" s="4" t="inlineStr">
        <is>
          <t>Transfer of retained earnings to reserves</t>
        </is>
      </c>
      <c r="B31" s="5" t="n">
        <v>0</v>
      </c>
      <c r="C31" s="5" t="n">
        <v>0</v>
      </c>
      <c r="D31" s="4" t="inlineStr">
        <is>
          <t xml:space="preserve"> </t>
        </is>
      </c>
      <c r="E31" s="5" t="n">
        <v>117266</v>
      </c>
      <c r="F31" s="4" t="inlineStr">
        <is>
          <t xml:space="preserve"> </t>
        </is>
      </c>
      <c r="G31" s="4" t="inlineStr">
        <is>
          <t xml:space="preserve"> </t>
        </is>
      </c>
      <c r="H31" s="4" t="inlineStr">
        <is>
          <t xml:space="preserve"> </t>
        </is>
      </c>
      <c r="I31" s="4" t="inlineStr">
        <is>
          <t xml:space="preserve"> </t>
        </is>
      </c>
      <c r="J31" s="4" t="inlineStr">
        <is>
          <t xml:space="preserve"> </t>
        </is>
      </c>
      <c r="K31" s="5" t="n">
        <v>-117266</v>
      </c>
      <c r="L31" s="4" t="inlineStr">
        <is>
          <t xml:space="preserve"> </t>
        </is>
      </c>
      <c r="M31" s="4" t="inlineStr">
        <is>
          <t xml:space="preserve"> </t>
        </is>
      </c>
      <c r="N31" s="4" t="inlineStr">
        <is>
          <t xml:space="preserve"> </t>
        </is>
      </c>
    </row>
    <row r="32">
      <c r="A32" s="4" t="inlineStr">
        <is>
          <t>Provision for mandatory dividends</t>
        </is>
      </c>
      <c r="B32" s="5" t="n">
        <v>-451409</v>
      </c>
      <c r="C32" s="5" t="n">
        <v>-451409</v>
      </c>
      <c r="D32" s="4" t="inlineStr">
        <is>
          <t xml:space="preserve"> </t>
        </is>
      </c>
      <c r="E32" s="4" t="inlineStr">
        <is>
          <t xml:space="preserve"> </t>
        </is>
      </c>
      <c r="F32" s="4" t="inlineStr">
        <is>
          <t xml:space="preserve"> </t>
        </is>
      </c>
      <c r="G32" s="4" t="inlineStr">
        <is>
          <t xml:space="preserve"> </t>
        </is>
      </c>
      <c r="H32" s="4" t="inlineStr">
        <is>
          <t xml:space="preserve"> </t>
        </is>
      </c>
      <c r="I32" s="4" t="inlineStr">
        <is>
          <t xml:space="preserve"> </t>
        </is>
      </c>
      <c r="J32" s="4" t="inlineStr">
        <is>
          <t xml:space="preserve"> </t>
        </is>
      </c>
      <c r="K32" s="4" t="inlineStr">
        <is>
          <t xml:space="preserve"> </t>
        </is>
      </c>
      <c r="L32" s="4" t="inlineStr">
        <is>
          <t xml:space="preserve"> </t>
        </is>
      </c>
      <c r="M32" s="5" t="n">
        <v>-451409</v>
      </c>
      <c r="N32" s="4" t="inlineStr">
        <is>
          <t xml:space="preserve"> </t>
        </is>
      </c>
    </row>
    <row r="33">
      <c r="A33" s="4" t="inlineStr">
        <is>
          <t>Others</t>
        </is>
      </c>
      <c r="B33" s="5" t="n">
        <v>-27229</v>
      </c>
      <c r="C33" s="4" t="inlineStr">
        <is>
          <t xml:space="preserve"> </t>
        </is>
      </c>
      <c r="D33" s="4" t="inlineStr">
        <is>
          <t xml:space="preserve"> </t>
        </is>
      </c>
      <c r="E33" s="4" t="inlineStr">
        <is>
          <t xml:space="preserve"> </t>
        </is>
      </c>
      <c r="F33" s="4" t="inlineStr">
        <is>
          <t xml:space="preserve"> </t>
        </is>
      </c>
      <c r="G33" s="4" t="inlineStr">
        <is>
          <t xml:space="preserve"> </t>
        </is>
      </c>
      <c r="H33" s="4" t="inlineStr">
        <is>
          <t xml:space="preserve"> </t>
        </is>
      </c>
      <c r="I33" s="4" t="inlineStr">
        <is>
          <t xml:space="preserve"> </t>
        </is>
      </c>
      <c r="J33" s="4" t="inlineStr">
        <is>
          <t xml:space="preserve"> </t>
        </is>
      </c>
      <c r="K33" s="4" t="inlineStr">
        <is>
          <t xml:space="preserve"> </t>
        </is>
      </c>
      <c r="L33" s="4" t="inlineStr">
        <is>
          <t xml:space="preserve"> </t>
        </is>
      </c>
      <c r="M33" s="4" t="inlineStr">
        <is>
          <t xml:space="preserve"> </t>
        </is>
      </c>
      <c r="N33" s="5" t="n">
        <v>-27229</v>
      </c>
    </row>
    <row r="34">
      <c r="A34" s="4" t="inlineStr">
        <is>
          <t>Subtotal</t>
        </is>
      </c>
      <c r="B34" s="5" t="n">
        <v>-741460</v>
      </c>
      <c r="C34" s="5" t="n">
        <v>-714231</v>
      </c>
      <c r="D34" s="4" t="inlineStr">
        <is>
          <t xml:space="preserve"> </t>
        </is>
      </c>
      <c r="E34" s="5" t="n">
        <v>117266</v>
      </c>
      <c r="F34" s="4" t="inlineStr">
        <is>
          <t xml:space="preserve"> </t>
        </is>
      </c>
      <c r="G34" s="4" t="inlineStr">
        <is>
          <t xml:space="preserve"> </t>
        </is>
      </c>
      <c r="H34" s="4" t="inlineStr">
        <is>
          <t xml:space="preserve"> </t>
        </is>
      </c>
      <c r="I34" s="4" t="inlineStr">
        <is>
          <t xml:space="preserve"> </t>
        </is>
      </c>
      <c r="J34" s="5" t="n">
        <v>84661</v>
      </c>
      <c r="K34" s="5" t="n">
        <v>-464749</v>
      </c>
      <c r="L34" s="5" t="n">
        <v>0</v>
      </c>
      <c r="M34" s="5" t="n">
        <v>-451409</v>
      </c>
      <c r="N34" s="5" t="n">
        <v>-27229</v>
      </c>
    </row>
    <row r="35">
      <c r="A35" s="4" t="inlineStr">
        <is>
          <t>Other comprehensive income</t>
        </is>
      </c>
      <c r="B35" s="5" t="n">
        <v>-101930</v>
      </c>
      <c r="C35" s="5" t="n">
        <v>-101932</v>
      </c>
      <c r="D35" s="4" t="inlineStr">
        <is>
          <t xml:space="preserve"> </t>
        </is>
      </c>
      <c r="E35" s="4" t="inlineStr">
        <is>
          <t xml:space="preserve"> </t>
        </is>
      </c>
      <c r="F35" s="4" t="inlineStr">
        <is>
          <t xml:space="preserve"> </t>
        </is>
      </c>
      <c r="G35" s="5" t="n">
        <v>22584</v>
      </c>
      <c r="H35" s="5" t="n">
        <v>-162217</v>
      </c>
      <c r="I35" s="5" t="n">
        <v>37701</v>
      </c>
      <c r="J35" s="4" t="inlineStr">
        <is>
          <t xml:space="preserve"> </t>
        </is>
      </c>
      <c r="K35" s="4" t="inlineStr">
        <is>
          <t xml:space="preserve"> </t>
        </is>
      </c>
      <c r="L35" s="4" t="inlineStr">
        <is>
          <t xml:space="preserve"> </t>
        </is>
      </c>
      <c r="M35" s="4" t="inlineStr">
        <is>
          <t xml:space="preserve"> </t>
        </is>
      </c>
      <c r="N35" s="5" t="n">
        <v>2</v>
      </c>
    </row>
    <row r="36">
      <c r="A36" s="4" t="inlineStr">
        <is>
          <t>Result of continuous operations</t>
        </is>
      </c>
      <c r="B36" s="5" t="n">
        <v>859850</v>
      </c>
      <c r="C36" s="5" t="n">
        <v>852964</v>
      </c>
      <c r="D36" s="4" t="inlineStr">
        <is>
          <t xml:space="preserve"> </t>
        </is>
      </c>
      <c r="E36" s="4" t="inlineStr">
        <is>
          <t xml:space="preserve"> </t>
        </is>
      </c>
      <c r="F36" s="4" t="inlineStr">
        <is>
          <t xml:space="preserve"> </t>
        </is>
      </c>
      <c r="G36" s="4" t="inlineStr">
        <is>
          <t xml:space="preserve"> </t>
        </is>
      </c>
      <c r="H36" s="4" t="inlineStr">
        <is>
          <t xml:space="preserve"> </t>
        </is>
      </c>
      <c r="I36" s="4" t="inlineStr">
        <is>
          <t xml:space="preserve"> </t>
        </is>
      </c>
      <c r="J36" s="4" t="inlineStr">
        <is>
          <t xml:space="preserve"> </t>
        </is>
      </c>
      <c r="K36" s="4" t="inlineStr">
        <is>
          <t xml:space="preserve"> </t>
        </is>
      </c>
      <c r="L36" s="5" t="n">
        <v>852964</v>
      </c>
      <c r="M36" s="4" t="inlineStr">
        <is>
          <t xml:space="preserve"> </t>
        </is>
      </c>
      <c r="N36" s="5" t="n">
        <v>6886</v>
      </c>
    </row>
    <row r="37">
      <c r="A37" s="4" t="inlineStr">
        <is>
          <t>TOTAL COMPREHENSIVE INCOME FOR THE YEAR</t>
        </is>
      </c>
      <c r="B37" s="5" t="n">
        <v>757920</v>
      </c>
      <c r="C37" s="5" t="n">
        <v>751032</v>
      </c>
      <c r="D37" s="4" t="inlineStr">
        <is>
          <t xml:space="preserve"> </t>
        </is>
      </c>
      <c r="E37" s="4" t="inlineStr">
        <is>
          <t xml:space="preserve"> </t>
        </is>
      </c>
      <c r="F37" s="4" t="inlineStr">
        <is>
          <t xml:space="preserve"> </t>
        </is>
      </c>
      <c r="G37" s="5" t="n">
        <v>22584</v>
      </c>
      <c r="H37" s="5" t="n">
        <v>-162217</v>
      </c>
      <c r="I37" s="5" t="n">
        <v>37701</v>
      </c>
      <c r="J37" s="5" t="n">
        <v>0</v>
      </c>
      <c r="K37" s="5" t="n">
        <v>0</v>
      </c>
      <c r="L37" s="5" t="n">
        <v>852964</v>
      </c>
      <c r="M37" s="5" t="n">
        <v>0</v>
      </c>
      <c r="N37" s="5" t="n">
        <v>6888</v>
      </c>
    </row>
    <row r="38">
      <c r="A38" s="4" t="inlineStr">
        <is>
          <t>Ending Balance at Dec. 31, 2024</t>
        </is>
      </c>
      <c r="B38" s="6" t="n">
        <v>5358955</v>
      </c>
      <c r="C38" s="6" t="n">
        <v>5254561</v>
      </c>
      <c r="D38" s="6" t="n">
        <v>891303</v>
      </c>
      <c r="E38" s="6" t="n">
        <v>3280100</v>
      </c>
      <c r="F38" s="6" t="n">
        <v>-2224</v>
      </c>
      <c r="G38" s="6" t="n">
        <v>-69012</v>
      </c>
      <c r="H38" s="6" t="n">
        <v>-77801</v>
      </c>
      <c r="I38" s="6" t="n">
        <v>39639</v>
      </c>
      <c r="J38" s="6" t="n">
        <v>693382</v>
      </c>
      <c r="K38" s="6" t="n">
        <v>246540</v>
      </c>
      <c r="L38" s="6" t="n">
        <v>852964</v>
      </c>
      <c r="M38" s="6" t="n">
        <v>-600330</v>
      </c>
      <c r="N38" s="6" t="n">
        <v>104394</v>
      </c>
    </row>
  </sheetData>
  <pageMargins left="0.75" right="0.75" top="1" bottom="1" header="0.5" footer="0.5"/>
</worksheet>
</file>

<file path=xl/worksheets/sheet60.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54" customWidth="1" min="1" max="1"/>
    <col width="80" customWidth="1" min="2" max="2"/>
  </cols>
  <sheetData>
    <row r="1">
      <c r="A1" s="1" t="inlineStr">
        <is>
          <t>Intangible Assets (Tables)</t>
        </is>
      </c>
      <c r="B1" s="2" t="inlineStr">
        <is>
          <t>12 Months Ended</t>
        </is>
      </c>
    </row>
    <row r="2">
      <c r="B2" s="2" t="inlineStr">
        <is>
          <t>Dec. 31, 2024</t>
        </is>
      </c>
    </row>
    <row r="3">
      <c r="A3" s="3" t="inlineStr">
        <is>
          <t>Intangible assets and goodwill [abstract]</t>
        </is>
      </c>
      <c r="B3" s="4" t="inlineStr">
        <is>
          <t xml:space="preserve"> </t>
        </is>
      </c>
    </row>
    <row r="4">
      <c r="A4" s="4" t="inlineStr">
        <is>
          <t>Schedule of Intangible Assets</t>
        </is>
      </c>
      <c r="B4" s="4" t="inlineStr">
        <is>
          <t xml:space="preserve">As of December 31, 2024 and 2023, the composition of intangible assets is as follows: As of December 31, 2024 Average remaining useful life Net opening balance as of January 1, 2024 Gross balance Accumulated amortisation Net balance MCh$ MCh$ MCh$ MCh$ Software development 2 97,551 430,867 (342,198) 88,669 Total 97,551 430,867 (342,198) 88,669 As of December 31, 2023 Average Net opening balance as of January 1, 2023 Gross Accumulated Net balance MCh$ MCh$ MCh$ MCh$ Software development 2 107,789 378,800 (281,249) 97,551 Total 107,789 378,800 (281,249) 97,551 </t>
        </is>
      </c>
    </row>
    <row r="5">
      <c r="A5" s="4" t="inlineStr">
        <is>
          <t>Schedule of Changes in the Value of Intangible Assets</t>
        </is>
      </c>
      <c r="B5" s="4" t="inlineStr">
        <is>
          <t>The changes in the value of intangible assets during the periods ended December 31, 2024 and December 31, 2023 is as follows: i. Gross balance Gross balances Software MCh$ Balances as of January 1, 2023 378,800 Acquisitions 44,559 Disposals and impairment — Other 7,508 Balances as of December 31, 2024 430,867 Balances as of January 1, 2022 351,309 Acquisitions 45,067 Disposals and impairment (5,415) Other (12,161) Balances as of December 31, 2023 378,800 NOTE 10 - INTANGIBLE ASSETS. continued ii. Accumulated amortisation Accumulated amortisation Software MCh$ Balances as of January 1, 2024 (281,249) Year’s amortisation (52,982) Disposals — Impairment — Other changes (7,967) Balances as of December 31, 2024 (342,198) Balances as of January 1, 2022 (243,520) Year’s amortization (53,393) Disposal 5,415 Impairment (1,912) Other changes 12,161 Balances as of December 31, 2023 (281,249)</t>
        </is>
      </c>
    </row>
  </sheetData>
  <mergeCells count="1">
    <mergeCell ref="A1:A2"/>
  </mergeCells>
  <pageMargins left="0.75" right="0.75" top="1" bottom="1" header="0.5" footer="0.5"/>
</worksheet>
</file>

<file path=xl/worksheets/sheet61.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80" customWidth="1" min="1" max="1"/>
    <col width="80" customWidth="1" min="2" max="2"/>
  </cols>
  <sheetData>
    <row r="1">
      <c r="A1" s="1" t="inlineStr">
        <is>
          <t>Fixed Assets (Tables)</t>
        </is>
      </c>
      <c r="B1" s="2" t="inlineStr">
        <is>
          <t>12 Months Ended</t>
        </is>
      </c>
    </row>
    <row r="2">
      <c r="B2" s="2" t="inlineStr">
        <is>
          <t>Dec. 31, 2024</t>
        </is>
      </c>
    </row>
    <row r="3">
      <c r="A3" s="3" t="inlineStr">
        <is>
          <t>Disclosure of detailed information about property, plant and equipment [abstract]</t>
        </is>
      </c>
      <c r="B3" s="4" t="inlineStr">
        <is>
          <t xml:space="preserve"> </t>
        </is>
      </c>
    </row>
    <row r="4">
      <c r="A4" s="4" t="inlineStr">
        <is>
          <t>Composition of property, plant, and equipment</t>
        </is>
      </c>
      <c r="B4" s="4" t="inlineStr">
        <is>
          <t xml:space="preserve">The Bank applies the following useful lives for the tangible assets that comprise its assets: ITEM Useful life Land – Paintings and works of art – Carpets and curtains 36 months Computers and hardware 36 months Vehicles 36 months IT systems and software 36 months ATMs 60 months Other machines and equipment 60 months Office furniture 60 months Telephone and communication systems 60 months Security systems 60 months Rights over telephone lines 64 months Air conditioning systems 84 months Other installations 120 months Buildings 1200 months As of December 31, 2024 and 2023, the composition of property, plant, and equipment balances is as follows: As of December 31, 2024 Net opening balance as of January 1, 2024 Gross balance Accumulated depreciation Net balance MCh$ MCh$ MCh$ MCh$ Buildings 145,618 327,607 (185,493) 142,114 Land 14,631 14,020 - 14,020 Equipment 67,751 371,128 (299,973) 71,155 Other 23,823 100,972 (76,415) 24,557 Total 251,823 813,727 (561,881) 251,846 As of December 31, 2023 Net opening balance as of January 1, 2023 Gross balance Accumulated depreciation Net balance MCh$ MCh$ MCh$ MCh$ Buildings 145,800 318,881 (173,263) 145,618 Land 15,021 14,631 - 14,631 Equipment 48,278 343,038 (275,287) 67,751 Other 28,996 99,732 (75,909) 23,823 Total 238,095 776,282 (524,459) 251,823 </t>
        </is>
      </c>
    </row>
    <row r="5">
      <c r="A5" s="4" t="inlineStr">
        <is>
          <t>Schedule of Changes in Value of Property, Plant, and Equipment</t>
        </is>
      </c>
      <c r="B5" s="4" t="inlineStr">
        <is>
          <t>The changes in the value of property, plant, and equipment as of December 31, 2024 and 2023 is as follows: i. Gross balance 2024 Buildings Land Equipment Other Total MCh$ MCh$ MCh$ MCh$ MCh$ Balances as of January 1, 2024 318,881 14,631 343,038 99,732 776,282 Additions 26,515 - 29,404 7,242 63,161 Disposals (8,967) (493) (10,446) (4,389) (24,295) Impairment due to damage (1,041) - - - (1,041) Other (7,781) (118) 9,132 (1,613) (380) Balances as of December 31, 2024 327,607 14,020 371,128 100,972 813,727 2023 Buildings Land Equipment Other Total MCh$ MCh$ MCh$ MCh$ MCh$ Balances as of January 1, 2023 311,363 15,021 296,022 99,536 721,942 Additions 31,574 - 25,697 17,155 74,426 Disposals (14,746) (390) (1,440) (3,510) (20,086) Impairment due to damage - - - - - Other (9,310) - 22,759 (13,449) - Balances as of December 31, 2023 318,881 14,631 343,038 99,732 776,282 NOTE 11 - FIXED ASSETS, continued</t>
        </is>
      </c>
    </row>
    <row r="6">
      <c r="A6" s="4" t="inlineStr">
        <is>
          <t>Schedule of Accumulated Depreciation</t>
        </is>
      </c>
      <c r="B6" s="4" t="inlineStr">
        <is>
          <t>2024 Buildings Land Equipment Other Total MCh$ MCh$ MCh$ MCh$ MCh$ Balances as of January 1, 2024 (173,263) - (275,287) (75,909) (524,459) Depreciation charges in the period (20,334) - (35,154) (5,153) (60,641) Sales and disposals in the period 9,443 - 9,072 4,640 23,155 Other (1,339) - 1,396 7 64 Balances as of December 31, 2024 (185,493) - (299,973) (76,415) (561,881) 2023 Buildings Land Equipment Other Total MCh$ MCh$ MCh$ MCh$ MCh$ Balances as of January 1, 2023 (165,563) - (247,744) (70,540) (483,847) Depreciation charges in the period (21,603) - (28,674) (8,778) (59,055) Sales and disposals in the period 13,903 - 1,131 3,409 18,443 Other - - - - - Balances as of December 31, 2023 (173,263) - (275,287) (75,909) (524,459)</t>
        </is>
      </c>
    </row>
  </sheetData>
  <mergeCells count="1">
    <mergeCell ref="A1:A2"/>
  </mergeCells>
  <pageMargins left="0.75" right="0.75" top="1" bottom="1" header="0.5" footer="0.5"/>
</worksheet>
</file>

<file path=xl/worksheets/sheet62.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80" customWidth="1" min="1" max="1"/>
    <col width="80" customWidth="1" min="2" max="2"/>
  </cols>
  <sheetData>
    <row r="1">
      <c r="A1" s="1" t="inlineStr">
        <is>
          <t>Right of Use Assets and Obligation for Lease Contracts (Tables)</t>
        </is>
      </c>
      <c r="B1" s="2" t="inlineStr">
        <is>
          <t>12 Months Ended</t>
        </is>
      </c>
    </row>
    <row r="2">
      <c r="B2" s="2" t="inlineStr">
        <is>
          <t>Dec. 31, 2024</t>
        </is>
      </c>
    </row>
    <row r="3">
      <c r="A3" s="3" t="inlineStr">
        <is>
          <t>Disclosure of quantitative information about right-of-use assets [abstract]</t>
        </is>
      </c>
      <c r="B3" s="4" t="inlineStr">
        <is>
          <t xml:space="preserve"> </t>
        </is>
      </c>
    </row>
    <row r="4">
      <c r="A4" s="4" t="inlineStr">
        <is>
          <t>Schedule of Composition of the Right of Use Assets</t>
        </is>
      </c>
      <c r="B4" s="4" t="inlineStr">
        <is>
          <t xml:space="preserve">The composition of the right of use assets as of December 31, 2024 and 2023 is as follows: As of December 31, 2024 2024 Opening balances as of January 1, 2024 Gross balance Accumulated Net balance MCh$ MCh$ MCh$ MCh$ Land and building 100,449 189,234 (128,442) 60,792 Other - - - - Total 100,449 189,234 (128,442) 60,792 As of December 31, 2023 2023 Opening balances as of January 1, 2023 Gross balance Accumulated Net balance MCh$ MCh$ MCh$ MCh$ Land and building 133,795 215,411 (114,962) 100,449 Other - - - - Total 133,795 215,411 (114,962) 100,449 </t>
        </is>
      </c>
    </row>
    <row r="5">
      <c r="A5" s="4" t="inlineStr">
        <is>
          <t>Schedule of Gross Balance</t>
        </is>
      </c>
      <c r="B5" s="4" t="inlineStr">
        <is>
          <t>2024 Land and building Other Total MCh$ MCh$ MCh$ Balances as of January 1, 2024 215,411 - 215,411 Additions 8,507 - 8,507 Disposals (35,049) - (35,049) Impairment 365 - 365 Other - - - Balances as of December 31, 2024 189,234 - 189,234 2023 Land and building Other Total MCh$ MCh$ MCh$ Balances as of January 1, 2023 231,603 - 231,603 Additions 11,720 - 11,720 Disposals (27,912) - (27,912) Impairment - - - Other - - Balances as of December 31, 2023 215,411 - 215,411 NOTE 12 - RIGHT OF USE ASSETS AND OBLIGATION FOR LEASE CONTRACTS, continued</t>
        </is>
      </c>
    </row>
    <row r="6">
      <c r="A6" s="4" t="inlineStr">
        <is>
          <t>Schedule of Accumulated Amortization</t>
        </is>
      </c>
      <c r="B6" s="4" t="inlineStr">
        <is>
          <t>2024 Land and building Other Total MCh$ MCh$ MCh$ Balances as of January 1, 2024 (114,962) - (114,962) Amortisation for the period (27,812) - (27,812) Sales and disposals during the period 14,520 - 14,520 Transfers (188) - (188) Others - - - Balances as of December 31, 2024 (128,442) - (128,442) 2023 Land and building Other Total MCh$ MCh$ MCh$ Balances as of January 1, 2023 (97,808) - (97,808) Amortisation for the period (31,314) - (31,314) Sales and disposals during the period 14,160 - 14,160 Transfers - - - Others - - - Balances as of December 31, 2023 (114,962) - (114,962)</t>
        </is>
      </c>
    </row>
    <row r="7">
      <c r="A7" s="4" t="inlineStr">
        <is>
          <t>Schedule of Composition of Lease Liability Balances</t>
        </is>
      </c>
      <c r="B7" s="4" t="inlineStr">
        <is>
          <t xml:space="preserve">As of December 31, 2024 and 2023, the composition of lease liability balances are composed as follows: As of December 31, 2024 2023 MCh$ MCh$ Lease liability 66,882 104,516 Total 66,882 104,516 </t>
        </is>
      </c>
    </row>
    <row r="8">
      <c r="A8" s="4" t="inlineStr">
        <is>
          <t>Schedule of Expenses Associated with Assets for the Right of Use Leased Assets and Lease Liability</t>
        </is>
      </c>
      <c r="B8" s="4" t="inlineStr">
        <is>
          <t>Expenses associated with assets for the right of use leased assets and lease liability As of December 31, 2024 2023 MCh$ MCh$ Depreciation (27,812) (31,314) Interests (7,617) (3,601) Short term lease (18,558) (9,712) Total (53,987) (44,627) NOTE 12 - RIGHT OF USE ASSETS AND OBLIGATION FOR LEASE CONTRACTS, continued</t>
        </is>
      </c>
    </row>
    <row r="9">
      <c r="A9" s="4" t="inlineStr">
        <is>
          <t>Schedule of the Maturity Level of the Lease Liability, According to their Contractual Maturity</t>
        </is>
      </c>
      <c r="B9" s="4" t="inlineStr">
        <is>
          <t>As of December 31, 2023 and 2022, the maturity level of the lease liability, according to their contractual maturity is as follows: As of December 31, 2024 2023 MCh$ MCh$ Due within 1 year 12,685 20,716 Due after 1 year but within 2 years 13,483 19,696 Due after 2 years but within 3 years 10,727 17,750 Due after 3 years but within 4 years 8,361 12,949 Due after 4 years but within 5 years 7,222 9,964 Due after 5 years 14,404 23,441 Total 66,882 104,516</t>
        </is>
      </c>
    </row>
    <row r="10">
      <c r="A10" s="4" t="inlineStr">
        <is>
          <t>Schedule of Future Minimum Lease Cash Inflows Under Non-cancellable Operating Leases</t>
        </is>
      </c>
      <c r="B10" s="4" t="inlineStr">
        <is>
          <t>As of December 31, 2024 and 2023, the future minimum lease cash inflows under non-cancellable operating leases are as follows: As of December 31, 2024 2023 MCh$ MCh$ Due within 1 year 1,246 1,012 Due after 1 year but within 2 years 2,031 1,874 Due after 2 years but within 3 years 1,134 787 Due after 3 years but within 4 years 870 736 Due after 4 years but within 5 years 765 522 Due after 5 years 3,293 852 Total 9,339 5,783</t>
        </is>
      </c>
    </row>
  </sheetData>
  <mergeCells count="1">
    <mergeCell ref="A1:A2"/>
  </mergeCells>
  <pageMargins left="0.75" right="0.75" top="1" bottom="1" header="0.5" footer="0.5"/>
</worksheet>
</file>

<file path=xl/worksheets/sheet63.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72" customWidth="1" min="1" max="1"/>
    <col width="80" customWidth="1" min="2" max="2"/>
  </cols>
  <sheetData>
    <row r="1">
      <c r="A1" s="1" t="inlineStr">
        <is>
          <t>Current and Deferred Taxes (Tables)</t>
        </is>
      </c>
      <c r="B1" s="2" t="inlineStr">
        <is>
          <t>12 Months Ended</t>
        </is>
      </c>
    </row>
    <row r="2">
      <c r="B2" s="2" t="inlineStr">
        <is>
          <t>Dec. 31, 2024</t>
        </is>
      </c>
    </row>
    <row r="3">
      <c r="A3" s="3" t="inlineStr">
        <is>
          <t>Current and Deferred Taxes [Abstract]</t>
        </is>
      </c>
      <c r="B3" s="4" t="inlineStr">
        <is>
          <t xml:space="preserve"> </t>
        </is>
      </c>
    </row>
    <row r="4">
      <c r="A4" s="4" t="inlineStr">
        <is>
          <t>Schedule of Current Taxes</t>
        </is>
      </c>
      <c r="B4" s="4" t="inlineStr">
        <is>
          <t xml:space="preserve">As of December 31, 2024 and 2023, the Bank recognizes taxes payable (recoverable), which is determined based on the currently applicable tax legislation. This amount is recorded net of recoverable taxes, and is shown as follows: As of December 31, 2024 2023 MCh$ MCh$ Summary of current tax liabilities (assets) Current tax (assets) (60) (146) Current tax liabilities 48,548 163,878 Total tax payable (recoverable) 48,488 163,732 (Assets) liabilities current taxes detail (net) Income tax, tax rate 241,640 256,257 Minus: Provisional monthly payments (191,294) (89,631) Credit for training expenses (2,263) (2,242) Grant credits (465) (1,371) Other 870 719 Total tax payable (recoverable) 48,488 163,732 </t>
        </is>
      </c>
    </row>
    <row r="5">
      <c r="A5" s="4" t="inlineStr">
        <is>
          <t>Schedule of Effect on Income Tax Expense</t>
        </is>
      </c>
      <c r="B5" s="4" t="inlineStr">
        <is>
          <t>The effect of income tax expense on income for the years ended December 31, 2024, 2023 and 2022 is comprised of the following items: As of December 31, 2024 2023 2022 MCh$ MCh$ MCh$ Income tax expense Current tax 243,136 238,875 139,961 Credits (debits) for deferred taxes Origination and reversal of temporary differences 12,659 (131,195) (52,181) Valuation provision Subtotals 255,795 107,680 87,780 Tax for rejected expenses (Article No21) 394 379 236 Other (36,444) (10,511) 5,608 Net charges for income tax expense 219,745 97,548 93,624 NOTE 13 - CURRENT AND DEFERRED TAXES, continued</t>
        </is>
      </c>
    </row>
    <row r="6">
      <c r="A6" s="4" t="inlineStr">
        <is>
          <t>Schedule of Effective Tax Rate Reconciliation</t>
        </is>
      </c>
      <c r="B6" s="4" t="inlineStr">
        <is>
          <t>The reconciliation between the income tax rate and the effective rate applied in determining tax expenses as of December 31, 2024, 2024 and 2023, is as follows: For the year ended, 2024 2023 2022 Tax rate Amount Tax rate Amount Tax rate Amount % MCh$ % MCh$ % MCh$ Tax calculated over profit before tax 27.00 291,491 27.00 186,674 27.00 238,415 Price level restatement for tax purposes (1) (9.84) (106,221) (12.19) (84,289) (18.70) (165,164) Single penalty tax (rejected expenses) 0.04 394 (0.12) 379 0.03 236 Other 3.16 34,081 (0.12) (5,216) 2.28 20,137 Effective tax rates and expenses for income tax 20.35 219,745 14.57 97,548 10.60 93,624 (1) Mainly corresponds to the permanent differences originated from the Tax Capital Monetary Correction and the effect of the bonds received under article 104 of the Tax Law.</t>
        </is>
      </c>
    </row>
    <row r="7">
      <c r="A7" s="4" t="inlineStr">
        <is>
          <t>Schedule of Effect of Deferred Taxes on Comprehensive Income</t>
        </is>
      </c>
      <c r="B7" s="4" t="inlineStr">
        <is>
          <t>Below is a summary of the separate effect of deferred tax on other comprehensive income, showing the asset and liability balances, for the years ended December 31, 2024 and 2023: As of December 31, 2024 2023 MCh$ MCh$ Deferred tax assets Debt instruments at FVOCI 19,158 30,150 Cash flow hedges 21,006 24,599 Total deferred tax assets recognised through other comprehensive income 40,164 54,749 Deferred tax liabilities Debt instruments at FVOCI (1,025) (5,919) Cash flow hedges — (47,391) Total deferred tax liabilities recognised through other comprehensive income (1,025) (53,310) Net deferred tax balances in equity 39,139 1,439 Deferred taxes in equity attributable to shareholders of the Bank 39,639 1,938 Deferred tax in equity attributable to non-controlling interests (500) (499) NOTE 13 - CURRENT AND DEFERRED TAXES, continued</t>
        </is>
      </c>
    </row>
    <row r="8">
      <c r="A8" s="4" t="inlineStr">
        <is>
          <t>Schedule of Effect of Deferred Taxes on Income</t>
        </is>
      </c>
      <c r="B8" s="4" t="inlineStr">
        <is>
          <t>As of December 31, 2024 and 2023, the Bank has recorded effects for deferred taxes in the financial statements: As of December 31, 2024 2023 MCh$ MCh$ Deferred tax assets Interests and adjustments 22,854 19,679 Extraordinary charge-offs 43,585 38,421 Assets received in lieu of payment - 53 Property, plant and equipment valuation 5,222 6,426 Allowance for loan losses 245,571 219,226 Provision for expenses 81,310 77,149 Derivatives 290 275 Leased assets 75,092 106,230 Subsidiaries tax losses 608 1,108 Right of use assets 18,058 27,761 Others - 2,398 Total deferred tax assets 492,590 498,726 Deferred tax liabilities Valuation of investments (9,612) (473) Prepaid expenses (29,799) (3,829) Assets received in lieu of payment (676) - Derivatives (94,003) (127,080) Lease obligations (16,903) (27,433) Exchange rate adjustments (6,093) (5,384) Other (14,063) (427) Total deferred tax liabilities (171,149) (164,626)</t>
        </is>
      </c>
    </row>
    <row r="9">
      <c r="A9" s="4" t="inlineStr">
        <is>
          <t>Schedule of Deferred Tax Assets and Liabilities</t>
        </is>
      </c>
      <c r="B9" s="4" t="inlineStr">
        <is>
          <t>Below is a summary of the deferred taxes impact on equity and income: As of December 31, 2024 2023 MCh$ MCh$ Deferred tax assets Recognised through other comprehensive income 40,164 54,749 Recognised through profit or loss 492,590 498,726 Total deferred tax assets 532,754 553,475 Deferred tax liabilities Recognised through other comprehensive income (1,025) (53,310) Recognised through profit or loss (171,149) (164,626) Total deferred tax liabilities (172,174) (217,936)</t>
        </is>
      </c>
    </row>
    <row r="10">
      <c r="A10" s="4" t="inlineStr">
        <is>
          <t>Summary of the Deferred Taxes and Current Taxes in Financial Statements</t>
        </is>
      </c>
      <c r="B10" s="4" t="inlineStr">
        <is>
          <t>Below is a summary of the deferred taxes and current taxes in financial statements : As of December 31, 2024 2023 MCh$ MCh$ Deferred taxes Deferred tax assets before reclassifying 532,754 553,475 Reclassifying (netting) (171,498) (214,389) Deferred tax asset after reclassifying 361,256 339,086 Deferred tax liabilities before reclassifying (172,174) (217,936) Reclassifying (netting) 171,498 214,389 Deferred tax liabilities after reclassifying (676) (3,547) Current taxes Current tax asset before reclassifying 194,118 93,605 Reclassifying (netting) (194,058) (93,459) Current tax asset after reclassifying 60 146 Current tax liabilities before reclassifying (242,606) (257,337) Reclassifying (netting) 194,058 93,459 Current tax liabilities after reclassifying (48,548) (163,878)</t>
        </is>
      </c>
    </row>
  </sheetData>
  <mergeCells count="1">
    <mergeCell ref="A1:A2"/>
  </mergeCells>
  <pageMargins left="0.75" right="0.75" top="1" bottom="1" header="0.5" footer="0.5"/>
</worksheet>
</file>

<file path=xl/worksheets/sheet6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5" customWidth="1" min="1" max="1"/>
    <col width="80" customWidth="1" min="2" max="2"/>
  </cols>
  <sheetData>
    <row r="1">
      <c r="A1" s="1" t="inlineStr">
        <is>
          <t>Other Assets (Tables)</t>
        </is>
      </c>
      <c r="B1" s="2" t="inlineStr">
        <is>
          <t>12 Months Ended</t>
        </is>
      </c>
    </row>
    <row r="2">
      <c r="B2" s="2" t="inlineStr">
        <is>
          <t>Dec. 31, 2024</t>
        </is>
      </c>
    </row>
    <row r="3">
      <c r="A3" s="3" t="inlineStr">
        <is>
          <t>Other Assets [Abstract]</t>
        </is>
      </c>
      <c r="B3" s="4" t="inlineStr">
        <is>
          <t xml:space="preserve"> </t>
        </is>
      </c>
    </row>
    <row r="4">
      <c r="A4" s="4" t="inlineStr">
        <is>
          <t>Schedule of Other Assets</t>
        </is>
      </c>
      <c r="B4" s="4" t="inlineStr">
        <is>
          <t>Other Assets includes the following: As of December 31, 2024 2023 MCh$ MCh$ Assets available to be granted under the financial leasing agreements 43,095 20,988 Guarantee deposits (margin accounts) (1) 1,847,101 2,238,900 Gold investments 1121 819 VAT credit 15,305 55,614 Prepaid expenses (2) 84,311 169,603 Valuation adjustments by macro hedge (3) 155,587 160,370 Pension plan assets 969 233 Accounts and notes receivable 209,710 199,746 Brokerage dealer and simultaneous transactions 18,622 33,260 Other cash submitted guarantess 19908 2 In-progress operation 27,009 13,453 Other assets (4) 113,037 153,619 Total 2,535,775 3,046,607 (1) 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 (2) Under this item, the Bank has recorded prepaid expense related to the Santander LATAM Pass programme, which is consumed on a monthly basis in accordance with the client use of Bank’s transactional products and therefore the Bank assigned the respective LATAM Pass miles (loyalty program managed by LATAM Airlines Group S.A.). (3) Net assets and liabilities fair value valuation subject to macro hedges. See Note 7. (4) Other assets mainly include settlement of derivatives and other financial transactions.</t>
        </is>
      </c>
    </row>
  </sheetData>
  <mergeCells count="1">
    <mergeCell ref="A1:A2"/>
  </mergeCells>
  <pageMargins left="0.75" right="0.75" top="1" bottom="1" header="0.5" footer="0.5"/>
</worksheet>
</file>

<file path=xl/worksheets/sheet6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Non Current Assets and Disposal Groups for Sale (Tables)</t>
        </is>
      </c>
      <c r="B1" s="2" t="inlineStr">
        <is>
          <t>12 Months Ended</t>
        </is>
      </c>
    </row>
    <row r="2">
      <c r="B2" s="2" t="inlineStr">
        <is>
          <t>Dec. 31, 2024</t>
        </is>
      </c>
    </row>
    <row r="3">
      <c r="A3" s="3" t="inlineStr">
        <is>
          <t>Non-current assets or disposal groups classified as held for sale or as held for distribution to owners [abstract]</t>
        </is>
      </c>
      <c r="B3" s="4" t="inlineStr">
        <is>
          <t xml:space="preserve"> </t>
        </is>
      </c>
    </row>
    <row r="4">
      <c r="A4" s="4" t="inlineStr">
        <is>
          <t>Schedule of Non-Current Assets Held for Sales</t>
        </is>
      </c>
      <c r="B4" s="4" t="inlineStr">
        <is>
          <t xml:space="preserve">The non-current assets held for sales is as follows: As of December 31, 2024 2023 MCh$ MCh$ Assets received or awarded in lieu of payment Assets received in lieu of payment 22,437 16,852 Assets awarded at judicial sale 41,134 25,637 Provision on assets received in lieu of payment or awarded – (26) Subtotal 63,571 42,463 Non current assets held for sale Assets recovered from leasing for sale 8,058 8,982 Subtotal 8,058 8,982 Total 71,629 51,445 </t>
        </is>
      </c>
    </row>
  </sheetData>
  <mergeCells count="1">
    <mergeCell ref="A1:A2"/>
  </mergeCells>
  <pageMargins left="0.75" right="0.75" top="1" bottom="1" header="0.5" footer="0.5"/>
</worksheet>
</file>

<file path=xl/worksheets/sheet66.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80" customWidth="1" min="2" max="2"/>
  </cols>
  <sheetData>
    <row r="1">
      <c r="A1" s="1" t="inlineStr">
        <is>
          <t>Financial Liabilities for Trading at Fair Value Through Profit or Loss (Tables)</t>
        </is>
      </c>
      <c r="B1" s="2" t="inlineStr">
        <is>
          <t>12 Months Ended</t>
        </is>
      </c>
    </row>
    <row r="2">
      <c r="B2" s="2" t="inlineStr">
        <is>
          <t>Dec. 31, 2024</t>
        </is>
      </c>
    </row>
    <row r="3">
      <c r="A3" s="3" t="inlineStr">
        <is>
          <t>Corporate information and statement of IFRS compliance [abstract]</t>
        </is>
      </c>
      <c r="B3" s="4" t="inlineStr">
        <is>
          <t xml:space="preserve"> </t>
        </is>
      </c>
    </row>
    <row r="4">
      <c r="A4" s="4" t="inlineStr">
        <is>
          <t>Schedule of Financial Liability Trading</t>
        </is>
      </c>
      <c r="B4" s="4" t="inlineStr">
        <is>
          <t xml:space="preserve">A financial liability is held for trading if it is incurred principally for the purpose of repurchasing it in the near term or it is a derivative. The Bank only has derivatives under this classification, whose purpose is to hedge the exchange rate and interest rate risk related to future obligations. As of December 31, 2024 2023 MCh$ MCh$ Financial derivative contracts Forwards 1,151,921 1,258,352 Swaps 10,995,608 8,255,283 Call Options 5,530 2,726 Put Options 1,965 5,214 Total 12,155,024 9,521,575 </t>
        </is>
      </c>
    </row>
    <row r="5">
      <c r="A5" s="4" t="inlineStr">
        <is>
          <t>Schedule of the Bank holds Portfolio of Financial Liabilities</t>
        </is>
      </c>
      <c r="B5" s="4" t="inlineStr">
        <is>
          <t xml:space="preserve">As of December 31, 2024 and 2023 the Bank holds the following portfolio of financial liabilities derivative contracts: As of December 31, 2024 Notional amount On Up to Between Between Between Between More than Total Fair value MCh$ MCh$ MCh$ MCh$ MCh$ MCh$ MCh$ MCh$ MCh$ Currency forward - 11,564,755 9,439,120 14,191,034 10,403,238 1,680,685 1,598,835 48,877,667 1,151,921 Interest rate swaps - 16,536,773 12,505,389 16,690,413 18,464,156 9,887,330 16,615,159 90,699,220 1,565,539 Cross currency swaps - 1,325,472 2,195,962 8,993,722 19,955,223 11,501,296 19,704,815 63,676,490 9,430,069 Call currency options - 81,510 143,946 58,826 - - - 284,282 5,530 Put currency options - 248,733 106,519 138,505 8,921 - - 502,678 1,965 Total - 29,757,243 24,390,936 40,072,500 48,831,538 23,069,311 37,918,809 204,040,337 12,155,024 As of December 31, 2023 Notional amount On Up to Between Between Between Between More than Total Fair value MCh$ MCh$ MCh$ MCh$ MCh$ MCh$ MCh$ MCh$ MCh$ Currency forward - 15,424,586 11,104,328 15,247,865 3,947,215 1,408,304 2,072,624 49,204,922 1,258,352 Interest rate swaps - 5,149,926 15,399,286 19,835,190 18,565,396 7,666,659 11,349,882 77,966,339 1,940,320 Cross currency swaps - 1,915,707 4,813,848 22,440,782 48,295,676 20,620,952 44,005,979 142,092,944 6,314,963 Call currency options - 192,051 81,368 10,799 - - - 284,218 2,726 Put currency options - 6,518 147,329 157,779 36,650 - - 348,276 5,214 Total - 22,688,788 31,546,159 57,692,415 70,844,937 29,695,915 57,428,485 269,896,699 9,521,575 </t>
        </is>
      </c>
    </row>
  </sheetData>
  <mergeCells count="1">
    <mergeCell ref="A1:A2"/>
  </mergeCells>
  <pageMargins left="0.75" right="0.75" top="1" bottom="1" header="0.5" footer="0.5"/>
</worksheet>
</file>

<file path=xl/worksheets/sheet67.xml><?xml version="1.0" encoding="utf-8"?>
<worksheet xmlns="http://schemas.openxmlformats.org/spreadsheetml/2006/main">
  <sheetPr>
    <outlinePr summaryBelow="1" summaryRight="1"/>
    <pageSetUpPr/>
  </sheetPr>
  <dimension ref="A1:B15"/>
  <sheetViews>
    <sheetView workbookViewId="0">
      <selection activeCell="A1" sqref="A1"/>
    </sheetView>
  </sheetViews>
  <sheetFormatPr baseColWidth="8" defaultRowHeight="15"/>
  <cols>
    <col width="80" customWidth="1" min="1" max="1"/>
    <col width="80" customWidth="1" min="2" max="2"/>
  </cols>
  <sheetData>
    <row r="1">
      <c r="A1" s="1" t="inlineStr">
        <is>
          <t>Financial Liabilities at Amortised Cost (Tables)</t>
        </is>
      </c>
      <c r="B1" s="2" t="inlineStr">
        <is>
          <t>12 Months Ended</t>
        </is>
      </c>
    </row>
    <row r="2">
      <c r="B2" s="2" t="inlineStr">
        <is>
          <t>Dec. 31, 2024</t>
        </is>
      </c>
    </row>
    <row r="3">
      <c r="A3" s="3" t="inlineStr">
        <is>
          <t>Financial Liabilities At Amortised Cost [Abstract]</t>
        </is>
      </c>
      <c r="B3" s="4" t="inlineStr">
        <is>
          <t xml:space="preserve"> </t>
        </is>
      </c>
    </row>
    <row r="4">
      <c r="A4" s="4" t="inlineStr">
        <is>
          <t>Schedule of Time Deposits and Other Time Liabilities</t>
        </is>
      </c>
      <c r="B4" s="4" t="inlineStr">
        <is>
          <t xml:space="preserve"> As of December 31, 2024 2023 MCh$ MCh$ Deposits and other demand liabilities Checking accounts 11,898,457 11,014,748 Demand accounts 450,202 500,723 Other demand deposits 430,519 352,865 Obligation related to payments cards provision 35,196 1,007 Other demand liabilities 1,446,235 1,668,483 Subtotal 14,260,609 13,537,826 Time deposits and other time liabilities Time deposits 16,867,607 15,939,325 Time savings account 221,973 189,757 Other time liabilities 9,045 8,860 Subtotal 17,098,625 16,137,942 Obligations under repurchase agreements Operation with foreign banks – – Operation with other Chilean entities 276,588 282,584 Subtotal 276,588 282,584 Interbank borrowings Loans from chilean financial institutions 52,311 46,218 Loans from foreign financial institutions 4,285,636 4,271,414 Loans from Chilean Central Bank – 6,048,867 Subtotal 4,337,947 10,366,499 Issue debt instruments Mortgage finance bonds 220 1,229 Senior bonds 8,067,274 7,925,385 Mortgage bond 65,781 74,431 Subtotal 8,133,275 8,001,045 Other financial liabilities Other domestic obligations 200,337 296,273 Foreign obligations 204 – Subtotal 200,541 296,273 Total 44,307,585 48,622,169 </t>
        </is>
      </c>
    </row>
    <row r="5">
      <c r="A5" s="4" t="inlineStr">
        <is>
          <t>Schedule of Obligations Related to Instruments Sold under Repurchase Agreements</t>
        </is>
      </c>
      <c r="B5" s="4" t="inlineStr">
        <is>
          <t xml:space="preserve">As of December 31, 2024 and 2023, obligations related to instruments sold under repurchase agreements are as follows: As of December 31, 2024 2023 From 1 day to less than 3 months More than 3 months and less than 1 year More than 1 year Total From 1 day to less than 3 months More than 3 months and less than 1 year More than 1 year Total MCh$ MCh$ MCh$ MCh$ MCh$ MCh$ MCh$ MCh$ Chilean Central Bank and Government securities Chilean Treasury bonds and notes 276,588 - - 276,588 282,410 101 - 282,511 Subtotal 276,588 - - 276,588 282,410 101 - 282,511 Other Chilean debt financial securities Chilean Bank debt financial instruments - - - - 73 - - 73 Subtotal - - - - 73 - - 73 Foreign financial debt securities Other foreign debt financial instruments - - - - - - - - Subtotal - - - - - - - - Total 276,588 - - 276,588 282,483 101 - 282,584 </t>
        </is>
      </c>
    </row>
    <row r="6">
      <c r="A6" s="4" t="inlineStr">
        <is>
          <t>Schedule of Interbank Borrowings</t>
        </is>
      </c>
      <c r="B6" s="4" t="inlineStr">
        <is>
          <t xml:space="preserve">As of December 31, 2024 and 2023 the Interbank borrowings are as follows: As of December 31, 2024 2023 MCh$ MCh$ Loans from Chilean Central Bank Other liabilities with Chilean Central Bank - 6,048,867 Subtotal - 6,048,867 Loans from chilean financial institutions Commercial interbank loans 52,311 46,218 Subtotal 52,311 46,218 Loans from foreign financial institutions State Bank Of India 776,749 693,432 Wells Fargo Bank NA 538,546 497,833 Hong Kong and Shanghai Banking 397,288 126,075 Citibank N.A. 385,461 378,760 International Finance Corporate 296,139 173,417 Sumitomo Mitsui Banking Corporation 249,618 451,646 The Bank Of New York Mellon 220,051 222,953 Bank of America 179,688 362,876 Standard Chartered Bank 161,666 318,573 Commerzbank Ag 151,921 170,966 Banco Bilbao Vizcaya Argentaria 150,848 88,060 Zurcher Kantonalbank 148,656 132,363 Caixabank Sa 127,882 - Saudi National Bank 103,009 87,550 Corporacion Andina De Fomento 101,000 44,674 Banco Santander Hong Kong 55,982 9,641 Jpmorgan Chase Bank National A 52,224 - Bnp Paribas Sa 51,235 - Lloyds Bank Plc 30,087 - Banco Santander Singapur 29,132 22,309 Abanca Corporacion Bancaria S.A. 25,351 8,791 Bank Of Baroda 19,900 70,521 Dz Bank Ag Deutsche Zentralgen 14,918 - Instituto De Credito Oficial 5,519 - Dresdner Bank Frankfurt 3,243 - Agricultural Bank Of China 3,034 1,015 Bank Of China 1,738 1,264 Banco De La Provincia De Bueno 865 - Industrial And Commercial Bank 471 144 Mufg Bank, Ltd. 460 - Cassa Di Risparmio Di Parma E 414 174 China Merchants Bank 300 182 Kbc Bank Nv 274 - Itau Unibanco S/A 262 - Banco Santander Central Hispano 209 1,734 Turkiye Garanti Bankasi 187 70 Continued… NOTE 17 - FINANCIAL LIABILITIES AT AMORTISED COST, continued As of December 31, Continued... 2024 2023 MCh$ MCh$ Loans from foreign financial institutions, continued Korea Exchange Bank 171 2,416 Wachovia Bank Na 163 266 Bank Of Communications,Co. Ltd 157 71 The Industrial And Commercial 152 121 Shinhan Bank 139 27 Bank For Investment And Devel 134 - Finansbank A.S. 90 38 China Construction Bank 75 298 Hua Nan Commercial Bank, Ltd. 71 211 Arab Bank Plc 40 - Intesa Sanpaolo Spa 30 - Icici Bank Limited 28 166 National Bank Of Greece S.A. , 21 - Unicredit Bulbank Ad 18 - Deutsche Bank Ag 18 - Santander Madrid Rrhh Convenio Social 2 - The Toronto Dominion Bank - 136,525 Barclays Bank Plc London - 134,625 Bayerische Landesbank Ag Munic - 70,242 Bank Of Montreal - 49,945 Taishin International Bank Co. - 8,740 Bank of Tokio Mitsubishi - 443 Komercni Banka A.S. - 392 Australian And New Zeland Banking Group Ltd. - 354 Banca Intesa S.P.A. - 282 Banco Do Brasil - 281 Bbva Bancomer - 225 Bangkok Bank Public Company Limited - 219 E. Sun Commercial Bank Ltd. , - 121 Banco De Sabadell, S.A. - 107 Rhb Bank Berhad - 61 Export-Import Bank Of Thailand - 56 Banco Rio De La Plata S.A. - 50 Bank Of India - 47 Citic Industrial Bank - 37 Yapi Ve Kredi Bankasi A.S. - 21 Svenka Handelsbanken Estocolmo - 4 Subtotal 4,285,636 4,271,414 Total 4,337,947 10,366,499 </t>
        </is>
      </c>
    </row>
    <row r="7">
      <c r="A7" s="4" t="inlineStr">
        <is>
          <t>Schedule of Loans from Chilean Central Bank by Maturity Amount</t>
        </is>
      </c>
      <c r="B7" s="4" t="inlineStr">
        <is>
          <t xml:space="preserve">The loans balances from the Chilean Central Bank by maturity are as follows: As of December 31, 2024 2023 MCh$ MCh$ Due within 1 year - 6,048,867 Due within 1 and 2 year - - Due within 2 and 3 year - - Due within 3 and 4 year - - Due after 5 years - - Total loans from Chilean Central Bank - 6,048,867 These obligations’ maturities are as follows: As of December 31, 2024 2023 MCh$ MCh$ Due within 1 year 12,311 46,218 Due within 1 and 2 year 40,000 - Due within 2 and 3 year - - Due within 3 and 4 year - - Due after 5 years - - Total loans from Chilean financial institutions 52,311 46,218 As of December 31, 2024 2023 MCh$ MCh$ Due within 1 year 3,353,155 3,793,613 Due within 1 and 2 year 630,918 304,384 Due within 2 and 3 year 197,765 - Due within 3 and 4 year - 173,417 Due after 5 years 103,798 - Total loans from foreign financial institutions 4,285,636 4,271,414 </t>
        </is>
      </c>
    </row>
    <row r="8">
      <c r="A8" s="4" t="inlineStr">
        <is>
          <t>Schedule of Debts Classified</t>
        </is>
      </c>
      <c r="B8" s="4" t="inlineStr">
        <is>
          <t xml:space="preserve">Debts classified as current are either demand obligations or will mature in one year or less. All other debts are classified as non-current, The Bank’s debts, both current and non-current, are summarised below: As of December 31, 2024 As of December 31, 2023 Current Non-current Total Current Non-current Total MCh$ MCh$ MCh$ MCh$ MCh$ MCh$ Mortgage finance bonds 213 7 220 975 254 1,229 Senior bonds 2,646,294 5,420,980 8,067,274 1,849,062 6,076,323 7,925,385 Mortgage bond - 65,781 65,781 - 74,431 74,431 Issued debt instruments 2,646,507 5,486,768 8,133,275 1,850,037 6,151,008 8,001,045 Other financial liabilities 200,541 - 200,541 296,095 178 296,273 Total 2,847,048 5,486,768 8,333,816 2,146,132 6,151,186 8,297,318 </t>
        </is>
      </c>
    </row>
    <row r="9">
      <c r="A9" s="4" t="inlineStr">
        <is>
          <t>Schedule of Mortgage Finance Bonds</t>
        </is>
      </c>
      <c r="B9" s="4" t="inlineStr">
        <is>
          <t xml:space="preserve"> As of December 31, 2024 2023 MCh$ MCh$ Due within 1 year 213 975 Due after 1 year but within 2 years 7 254 Due after 2 year but within 3 years - - Due after 3 year but within 4 years - - Due after 4 year but within 5 years - - Due after 5 years - - Total mortgage finance bonds 220 1,229 </t>
        </is>
      </c>
    </row>
    <row r="10">
      <c r="A10" s="4" t="inlineStr">
        <is>
          <t>Schedule of Senior Bonds by Currency</t>
        </is>
      </c>
      <c r="B10" s="4" t="inlineStr">
        <is>
          <t xml:space="preserve">The following table shows senior bonds by currency: As of December 31, 2024 2023 MCh$ MCh$ Santander bonds in UF 3,830,030 3,632,979 Santander bonds in USD 1,971,887 2,424,045 Santander bonds in CHF 866,942 637,203 Santander bonds in Ch$ 827,738 619,386 Santander bonds in AUD 93,244 116,515 Current bonds in JPY 296,831 323,922 Santander bonds in EUR 180,602 171,335 Total senior bonds 8,067,274 7,925,385 </t>
        </is>
      </c>
    </row>
    <row r="11">
      <c r="A11" s="4" t="inlineStr">
        <is>
          <t>Schedule of Placement of Senior Bonds</t>
        </is>
      </c>
      <c r="B11" s="4" t="inlineStr">
        <is>
          <t xml:space="preserve">In 2024, the Bank issued bonds for UF 21,302,000, CLP 145,550,000,000 and CHF 225,000,000, detailed as follows: Series Currency Amount Term Issuance rate Issuance date Placement date Maturity date AA13 UF 1,795,000 6 years 0.03 09-01-2023 01-03-2024 09-01-2029 AA14 UF 4,567,000 5 years 0.03 12-01-2023 02-07-2024 12-01-2028 W3 UF 3,160,000 7.5 years 0.02 12-01-2018 01-04-2024 06-01-2026 AA15 UF 1,615,000 4 years 0.03 10-01-2023 05-09-2024 11-01-2030 AA16 UF 3,000,000 2.5 years 0.03 04-01-2024 07-05-2024 10-01-2026 T21 UF 2,165,000 7.5 years 2.75 06-01-2022 07-08-2024 12-01-2029 T19 UF 5,000,000 11 years 2.65 08-01-2022 10-17-2024 08-01-2033 Total UF 21,302,000 AA7 CLP 7,350,000,000 3.5 years 0.07 02-24-2023 01-04-2024 08-01-2026 AA10 CLP 25,000,000,000 3 years 0.07 03-01-2023 03-25-2024 03-01-2026 AA8 CLP 67,500,000,000 4.5 years 0.07 03-01-2023 01-05-2024 09-01-2027 AA2 CLP 4,000,000,000 6.5 years 0.06 12-01-2022 01-11-2024 06-01-2029 AA9 CLP 41,700,000,000 8 years 0.06 11-01-2022 01-05-2024 11-01-2030 Total CLP 145,550,000,000 Bonos CHF CHF 225,000,000 3 years 0.02 01-11-2024 01-25-2024 01-25-2027 Total CHF 225,000,000 In 2023, the Bank issued bonds for UF 7,719,000, CLP 424,400,000,000, USD 30,000,000 and JPY 25,500,000,000, detailed as follows: Series Currency Amount Term Issuance rate Issuance date Placement date Maturity date W3 UF 2,724,000 7.5 years 1.60 12-01-2018 02-21-2023 06-01-2026 W5 UF 3,790,000 9 years 1.80 03-01-2019 01-19-2023 03-01-2028 AA13 UF 1,205,000 6 years 3.40 09-01-2023 11-23-2023 09-01-2029 Total UF 7,719,000 U7 CLP 3,000,000,000 5.5 years 7.00 03-01-2022 02-24-2023 09-01-2027 T18 CLP 75,000,000,000 5.5 years 7.50 06-01-2022 01-09-2023 12-01-2027 AA7 CLP 67,650,000,000 3.5 years 6.80 02-24-2023 02-24-2023 08-01-2026 AA1 CLP 100,000,000,000 6 years 6.60 03-13-2023 03-13-2023 12-01-2028 AA3 CLP 100,000,000,000 8 years 6.20 03-16-2023 03-16-2023 09-01-2030 AA10 CLP 25,000,000,000 3 years 7.10 03-01-2023 06-09-2023 03-01-2026 AA8 CLP 32,500,000,000 4.5 years 6.70 03-01-2023 06-13-2023 09-01-2027 AA2 CLP 18,250,000,000 6.5 years 6.20 12-01-2022 12-05-2023 06-01-2029 AA9 CLP 3,000,000,000 8 years 6.30 11-01-2022 12-20-2023 11-01-2030 Total CLP 424,400,000,000 Bono USD USD 30,000,000 1 year 5.84 04-12-2023 04-19-2023 04-19-2024 Total USD 30,000,000 Bono JPY JPY 10,500,000,000 1 year 0.60 04-24-2023 04-28-2023 04-28-2024 Bono JPY JPY 7,000,000,000 2 years 0.78 05-24-2023 05-30-2023 05-30-2025 Bono JPY JPY 8,000,000,000 2 years 0.78 10-20-2023 10-27-2023 10-27-2025 Total JPY 25,500,000,000 The bank has placed the following bonds in the local market: Serie Currency Rate Placement date Amount AA18 UF 3.30% 01-10-25 1,300,000 </t>
        </is>
      </c>
    </row>
    <row r="12">
      <c r="A12" s="4" t="inlineStr">
        <is>
          <t>Schedule of Repurchase of Senior Bonds and Partial Repurchase</t>
        </is>
      </c>
      <c r="B12" s="4" t="inlineStr">
        <is>
          <t xml:space="preserve">During 2024, the Bank repurchased the following bonds: Date Type Currency Amount January 2024 Senior CLP 1,270,000,000 January 2024 Senior UF 2,137,000 January 2024 Senior USD 18,368,000 March 2024 Senior CLP 310,000,000 March 2024 Senior JPY 10,500,000,000 March 2024 Senior UF 932,000 June 2024 Senior UF 216,000 October 2024 Senior UF 4,365,000 Noviembre 2024 Senior USD 4,938,000 During 2023, the Bank repurchased the following bonds: Date Type Currency Amount January 2023 Senior UF 13,100 January 2023 Senior UF 44,000 January 2023 Senior UF 45,000 April 2023 Senior UF 80,000 April 2023 Senior UF 30,000 May 2023 Senior CLP 91,000,000,000 July 2023 Senior UF 50,000 December 2023 Senior UF 73,000 December 2023 Senior UF 1,000 </t>
        </is>
      </c>
    </row>
    <row r="13">
      <c r="A13" s="4" t="inlineStr">
        <is>
          <t>Schedule of Maturities of Senior Bonds</t>
        </is>
      </c>
      <c r="B13" s="4" t="inlineStr">
        <is>
          <t xml:space="preserve">The maturities of senior bonds are as follows: As of December 31, 2024 2023 MCh$ MCh$ Due within 1 year 2,646,294 1,849,062 Due after 1 year but within 2 years 1,329,369 1,577,424 Due after 2 year but within 3 years 991,289 1,395,929 Due after 3 year but within 4 years 600,858 559,331 Due after 4 year but within 5 years 530,873 573,349 Due after 5 years 1,968,591 1,970,290 Total senior bonds 8,067,274 7,925,385 </t>
        </is>
      </c>
    </row>
    <row r="14">
      <c r="A14" s="4" t="inlineStr">
        <is>
          <t>Schedule of Mortgage Bonds per Currency</t>
        </is>
      </c>
      <c r="B14" s="4" t="inlineStr">
        <is>
          <t>Detail of mortgage bonds per currency is as follows: As of December 31, 2024 2023 MCh$ MCh$ Mortgage bonds in UF 65,781 74,431 Total mortgage bonds 65,781 74,431</t>
        </is>
      </c>
    </row>
    <row r="15">
      <c r="A15" s="4" t="inlineStr">
        <is>
          <t>Schedule of Mortgage Fnance Bonds</t>
        </is>
      </c>
      <c r="B15" s="4" t="inlineStr">
        <is>
          <t xml:space="preserve">The maturities of Mortgage bonds are as follows As of December 31, 2024 2023 MCh$ MCh$ Due within 1 year - - Due after 1 year but within 2 years - 13,997 Due after 2 year but within 3 years - 14,398 Due after 3 year but within 4 years 36,950 14,812 Due after 4 year but within 5 years - 15,240 Due after 5 years 28,831 15,984 Total Mortgage bonds 65,781 74,431 </t>
        </is>
      </c>
    </row>
  </sheetData>
  <mergeCells count="1">
    <mergeCell ref="A1:A2"/>
  </mergeCells>
  <pageMargins left="0.75" right="0.75" top="1" bottom="1" header="0.5" footer="0.5"/>
</worksheet>
</file>

<file path=xl/worksheets/sheet68.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74" customWidth="1" min="1" max="1"/>
    <col width="80" customWidth="1" min="2" max="2"/>
  </cols>
  <sheetData>
    <row r="1">
      <c r="A1" s="1" t="inlineStr">
        <is>
          <t>Regulatory Capital Financial Instruments (Tables)</t>
        </is>
      </c>
      <c r="B1" s="2" t="inlineStr">
        <is>
          <t>12 Months Ended</t>
        </is>
      </c>
    </row>
    <row r="2">
      <c r="B2" s="2" t="inlineStr">
        <is>
          <t>Dec. 31, 2024</t>
        </is>
      </c>
    </row>
    <row r="3">
      <c r="A3" s="3" t="inlineStr">
        <is>
          <t>Disclosure of detailed information about financial instruments [abstract]</t>
        </is>
      </c>
      <c r="B3" s="4" t="inlineStr">
        <is>
          <t xml:space="preserve"> </t>
        </is>
      </c>
    </row>
    <row r="4">
      <c r="A4" s="4" t="inlineStr">
        <is>
          <t>Schedule of Subordinated Bonds Classified as Current and Non-current</t>
        </is>
      </c>
      <c r="B4" s="4" t="inlineStr">
        <is>
          <t xml:space="preserve">As of December 31, 2024 and 2023, the Bank’s subordinated bonds classified as current and non-current are summarised below: As of December 31, 2024 2023 MCh$ MCh$ Current portion - - Non- current portion 1,910,697 1,813,938 Total subordinated bonds 1,910,697 1,813,938 </t>
        </is>
      </c>
    </row>
    <row r="5">
      <c r="A5" s="4" t="inlineStr">
        <is>
          <t>Schedule of Subordinated Bonds Per Currency</t>
        </is>
      </c>
      <c r="B5" s="4" t="inlineStr">
        <is>
          <t xml:space="preserve">Detail of the subordinated bonds per currency is as follows: As of December 31, 2024 2023 MCh$ MCh$ Subordinated bonds denominated in USD 199,701 175,233 Subordinated bonds denominated in UF 1,710,996 1,638,705 Total subordinated bonds 1,910,697 1,813,938 </t>
        </is>
      </c>
    </row>
    <row r="6">
      <c r="A6" s="4" t="inlineStr">
        <is>
          <t>Schedule of Placement of Subordinated Bonds</t>
        </is>
      </c>
      <c r="B6" s="4" t="inlineStr">
        <is>
          <t>Placement of subordinated bonds Currency Placement amount Interest Plazo de emisión Placement Maturity USTDW70320 UF 3,300,000 3.51 % 6 years 01-07-2022 09-01-2028</t>
        </is>
      </c>
    </row>
    <row r="7">
      <c r="A7" s="4" t="inlineStr">
        <is>
          <t>Schedule of Maturities of Subordinated Bond</t>
        </is>
      </c>
      <c r="B7" s="4" t="inlineStr">
        <is>
          <t xml:space="preserve">The composition of other financial obligations, by maturity, is detailed below: As of December 31, 2024 2023 MCh$ MCh$ Non-current portion Due after 1 year but within 2 years - 78 Due after 2 year but within 3 years - 86 Due after 3 year but within 4 years - 14 Due after 4 year but within 5 years - - Due after 5 years - - Non-current portion subtotal - 178 Current portion Amounts due to credit card operators 198,633 171,529 Acceptance of letters of credit 204 - Other long-term financial obligations, short-term portion 1,704 124,566 Current portion subtotal 200,541 296,095 Total other financial liabilities 200,541 296,273 The Maturities of subordinated bonds As of December 31, 2024 2023 MCh$ MCh$ Due within 1 year - - Due after 1 year but within 2 years 201,066 - Due after 2 year but within 3 years - 188,868 Due after 3 year but within 4 years 131,208 - Due after 4 year but within 5 years - 110,296 Due after 5 years 1,578,423 1,514,774 Total subordinated bonds 1,910,697 1,813,938 </t>
        </is>
      </c>
    </row>
    <row r="8">
      <c r="A8" s="4" t="inlineStr">
        <is>
          <t>Schedule of Movements of Subordinated Bonds</t>
        </is>
      </c>
      <c r="B8" s="4" t="inlineStr">
        <is>
          <t xml:space="preserve">Balances of subordinated bonds As of December 31, 2024 2023 MCh$ MCh$ Balances as of January 1, 1,813,938 1,733,869 New issues/placements - - Accrued interest at effective interés rate 4,482 3,947 Readjustments accrued by UF or exchange rate 68,403 70,550 Others 23,874 5,572 Balances as of December 31, 1,910,697 1,813,938 </t>
        </is>
      </c>
    </row>
  </sheetData>
  <mergeCells count="1">
    <mergeCell ref="A1:A2"/>
  </mergeCells>
  <pageMargins left="0.75" right="0.75" top="1" bottom="1" header="0.5" footer="0.5"/>
</worksheet>
</file>

<file path=xl/worksheets/sheet69.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59" customWidth="1" min="1" max="1"/>
    <col width="80" customWidth="1" min="2" max="2"/>
  </cols>
  <sheetData>
    <row r="1">
      <c r="A1" s="1" t="inlineStr">
        <is>
          <t>Provisions and Contingent Provisions (Tables)</t>
        </is>
      </c>
      <c r="B1" s="2" t="inlineStr">
        <is>
          <t>12 Months Ended</t>
        </is>
      </c>
    </row>
    <row r="2">
      <c r="B2" s="2" t="inlineStr">
        <is>
          <t>Dec. 31, 2024</t>
        </is>
      </c>
    </row>
    <row r="3">
      <c r="A3" s="3" t="inlineStr">
        <is>
          <t>Provisions [abstract]</t>
        </is>
      </c>
      <c r="B3" s="4" t="inlineStr">
        <is>
          <t xml:space="preserve"> </t>
        </is>
      </c>
    </row>
    <row r="4">
      <c r="A4" s="4" t="inlineStr">
        <is>
          <t>Schedule of Provisions Composition</t>
        </is>
      </c>
      <c r="B4" s="4" t="inlineStr">
        <is>
          <t xml:space="preserve">As of December 31, 2024 and 2023, the composition is as follows: As of December 31, 2024 2023 MCh$ MCh$ Provisions for personnel salaries and expenses 73,543 81,907 Provisions for restructuring plans 4,325 – Provisions for lawsuits and litigations 3,928 4,504 Provision for loyalty programmes 38 38 Provision for operational risks 5,108 2,993 Provision for other contingencies 35,030 19,391 Provisions for mandatory dividends 600,330 148,921 Provision for interest of perpetual bonds 5,811 5,112 Provisions for contingent loan 18,389 21,105 Total 746,502 283,971 </t>
        </is>
      </c>
    </row>
    <row r="5">
      <c r="A5" s="4" t="inlineStr">
        <is>
          <t>Schedule of Activity Regarding Provisions</t>
        </is>
      </c>
      <c r="B5" s="4" t="inlineStr">
        <is>
          <t xml:space="preserve">Below is the activity regarding provisions during the years ended December 31, 2024, 2023 and 2022: Personnel Restructuring plans Lawsuit and litigations Loyalty programme Operational risks Contingencies Mandatory Dividend Interest of Contingent loan Total MCh$ MCh$ MCh$ MCh$ MCh$ MCh$ MCh$ MCh$ MCh$ MCh$ Balances as of January 1, 2024 81,907 - 4,504 38 2,993 19,391 148,921 5,112 21,105 283,971 Provisions established 64,377 20,508 4,750 - 2,493 20,893 798,892 26,033 43,292 981,238 Application of provisions (72,541) (16,183) (3,159) - (378) (5,254) (347,483) (25,334) - (470,332) Provisions released (200) - (2,252) - - - - - (46,688) (49,140) Other - - 85 - - - - - 680 765 Balances as of December 31, 2024 73,543 4,325 3,928 38 5,108 35,030 600,330 5,811 18,389 746,502 Balances as of January 1, 2023 99,424 - 5,533 38 5,149 63,232 237,683 4,966 44,997 461,022 Provisions established 72,090 - 556 1,254 2,133 148,921 15,157 67,403 307,514 Application of provisions (72,840) - (1,585) (3,410) (45,974) (237,683) (15,011) (376,503) Provisions released (15,474) - - - - - - - (91,269) (106,743) Other (1,293) - - - - - - - (26) (1,319) Balances as of December 31, 2023 81,907 - 4,504 38 2,993 19,391 148,921 5,112 21,105 283,971 Balances as of January 1, 2022 109,001 - 3,035 38 1,578 52,205 252,740 4,995 40,357 463,949 Provisions established 121,779 - 2,963 - 4,053 24,365 237,683 30,523 110,211 531,577 Application of provisions (132,340) - (465) - (482) (13,338) (252,740) (30,552) - (429,917) Provisions released (1,748) - - - - - - - (105,687) (107,435) Other 2,732 - - - - - - - 116 2,848 Balances as of December 31, 2022 99,424 - 5,533 38 5,149 63,232 237,683 4,966 44,997 461,022 </t>
        </is>
      </c>
    </row>
    <row r="6">
      <c r="A6" s="4" t="inlineStr">
        <is>
          <t>Schedule of Provisions for Personnel Salaries and Expenses</t>
        </is>
      </c>
      <c r="B6" s="4" t="inlineStr">
        <is>
          <t xml:space="preserve">Provisions for personnel salaries and expenses includes: As of December 31, 2024 2023 MCh$ MCh$ Provision for short-term benefits 73,543 79,829 Provision for long-term benefits – 1,450 Provision for senioruty compensation – 585 Provision for other personnel benefits – 43 Total 73,543 81,907 </t>
        </is>
      </c>
    </row>
    <row r="7">
      <c r="A7" s="4" t="inlineStr">
        <is>
          <t>Schedule of Provisions for Contingent Loan Risk</t>
        </is>
      </c>
      <c r="B7" s="4" t="inlineStr">
        <is>
          <t xml:space="preserve">An analysis of changes in the corresponding ECL allowance as of December 31, 2024 and 2023 is as follows: December 31, 2024 Stage 1 Stage 2 Stage 3 TOTAL MCh$ MCh$ MCh$ MCh$ ECL allowance at January 1, 2023 10,949 3,420 6,736 21,105 Transfer Transfers from stage 1 to stage 2 (1,207) 6,180 - 4,973 Transfers from stage 1 to stage 3 (43) - 685 642 Transfers from stage 2 to stage 3 - (1,342) 5,586 4,244 Transfers from stage 2 to stage 1 1,058 (7,000) - (5,942) Transfers from stage 3 to stage 2 - 4,447 (1,551) 2,896 Transfers from stage 3 to stage 1 - - - - Net changes of the exposure and modifications in credit risk (2,498) (1,362) (5,669) (9,529) Write-off - - - - Other adjustments - - - - At December 31, 2024 8,259 4,343 5,787 18,389 December 31, 2023 Stage 1 Stage 2 Stage 3 TOTAL MCh$ MCh$ MCh$ MCh$ ECL allowance at January 1, 2022 26,316 8,789 9,892 44,997 Transfer Transfers from stage 1 to stage 2 (2,645) 5,559 - 2,914 Transfers from stage 1 to stage 3 (142) - 1,241 1,099 Transfers from stage 2 to stage 3 - (2,471) 7,507 5,036 Transfers from stage 2 to stage 1 1,858 (9,253) - (7,395) Transfers from stage 3 to stage 2 - 2,187 (5,044) (2,857) Transfers from stage 3 to stage 1 3 - (213) (210) Net changes of the exposure and modifications in credit risk (14,442) (1,389) (6,647) (22,478) Write-off - - - - Other adjustments 1 (2) - (1) At December 31, 2023 10,949 3,420 6,736 21,105 </t>
        </is>
      </c>
    </row>
  </sheetData>
  <mergeCells count="1">
    <mergeCell ref="A1:A2"/>
  </mergeCells>
  <pageMargins left="0.75" right="0.75" top="1" bottom="1" header="0.5" footer="0.5"/>
</worksheet>
</file>

<file path=xl/worksheets/sheet7.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Consolidated Statements of Changes in Equity (Parentheticals) - CLP ($) $ in Millions</t>
        </is>
      </c>
      <c r="B1" s="2" t="inlineStr">
        <is>
          <t>12 Months Ended</t>
        </is>
      </c>
    </row>
    <row r="2">
      <c r="B2" s="2" t="inlineStr">
        <is>
          <t>Dec. 31, 2023</t>
        </is>
      </c>
      <c r="C2" s="2" t="inlineStr">
        <is>
          <t>Dec. 31, 2022</t>
        </is>
      </c>
    </row>
    <row r="3">
      <c r="A3" s="3" t="inlineStr">
        <is>
          <t>Consolidated Statements Of Changes In Equity Abstract</t>
        </is>
      </c>
      <c r="B3" s="4" t="inlineStr">
        <is>
          <t xml:space="preserve"> </t>
        </is>
      </c>
      <c r="C3" s="4" t="inlineStr">
        <is>
          <t xml:space="preserve"> </t>
        </is>
      </c>
    </row>
    <row r="4">
      <c r="A4" s="4" t="inlineStr">
        <is>
          <t>Total attributable to shareholders of the Bank</t>
        </is>
      </c>
      <c r="B4" s="6" t="n">
        <v>496404</v>
      </c>
      <c r="C4" s="6" t="n">
        <v>808651</v>
      </c>
    </row>
    <row r="5">
      <c r="A5" s="4" t="inlineStr">
        <is>
          <t>Allocated to reserves</t>
        </is>
      </c>
      <c r="B5" s="5" t="n">
        <v>117266</v>
      </c>
      <c r="C5" s="5" t="n">
        <v>300069</v>
      </c>
    </row>
    <row r="6">
      <c r="A6" s="4" t="inlineStr">
        <is>
          <t>Allocated to dividends</t>
        </is>
      </c>
      <c r="B6" s="6" t="n">
        <v>347483</v>
      </c>
      <c r="C6" s="6" t="n">
        <v>485191</v>
      </c>
    </row>
    <row r="7">
      <c r="A7" s="4" t="inlineStr">
        <is>
          <t>Percentage distributed</t>
        </is>
      </c>
      <c r="B7" s="9" t="n">
        <v>0.7</v>
      </c>
      <c r="C7" s="9" t="n">
        <v>0.6</v>
      </c>
    </row>
    <row r="8">
      <c r="A8" s="4" t="inlineStr">
        <is>
          <t>Number of shares (in shares)</t>
        </is>
      </c>
      <c r="B8" s="5" t="n">
        <v>188446126794</v>
      </c>
      <c r="C8" s="5" t="n">
        <v>188446126794</v>
      </c>
    </row>
    <row r="9">
      <c r="A9" s="4" t="inlineStr">
        <is>
          <t>Dividend per share (in Pesos per share)</t>
        </is>
      </c>
      <c r="B9" s="7" t="n">
        <v>1.844</v>
      </c>
      <c r="C9" s="7" t="n">
        <v>2.575</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Other Liabilities (Tables)</t>
        </is>
      </c>
      <c r="B1" s="2" t="inlineStr">
        <is>
          <t>12 Months Ended</t>
        </is>
      </c>
    </row>
    <row r="2">
      <c r="B2" s="2" t="inlineStr">
        <is>
          <t>Dec. 31, 2024</t>
        </is>
      </c>
    </row>
    <row r="3">
      <c r="A3" s="3" t="inlineStr">
        <is>
          <t>Liabilities [abstract]</t>
        </is>
      </c>
      <c r="B3" s="4" t="inlineStr">
        <is>
          <t xml:space="preserve"> </t>
        </is>
      </c>
    </row>
    <row r="4">
      <c r="A4" s="4" t="inlineStr">
        <is>
          <t>Schedule of Other Liabilities</t>
        </is>
      </c>
      <c r="B4" s="4" t="inlineStr">
        <is>
          <t>The other liabilities line item is as follows: As of December 31, 2024 2023 MCh$ MCh$ Accounts and notes payable 323,010 312,882 Income received in advance 1,480 777 Macro-hedge valuation adjustment (1) 76,540 68,781 Guarantees received (margin accounts) (2) 1,832,345 1,081,226 Broker dealer and simultaneous transactions 24,130 36,819 Withholding VAT 28,140 44,861 Accounts payable insurance companies 7,072 7,869 In-progress operations 27,497 18,191 Deferred income 1,640 1,902 Other liabilities 91,056 110,346 Total 2,412,910 1,683,654 (1) Valuation balances of net assets and liabilities at market value subject to macro-hedging (2) 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t>
        </is>
      </c>
    </row>
  </sheetData>
  <mergeCells count="1">
    <mergeCell ref="A1:A2"/>
  </mergeCells>
  <pageMargins left="0.75" right="0.75" top="1" bottom="1" header="0.5" footer="0.5"/>
</worksheet>
</file>

<file path=xl/worksheets/sheet71.xml><?xml version="1.0" encoding="utf-8"?>
<worksheet xmlns="http://schemas.openxmlformats.org/spreadsheetml/2006/main">
  <sheetPr>
    <outlinePr summaryBelow="1" summaryRight="1"/>
    <pageSetUpPr/>
  </sheetPr>
  <dimension ref="A1:B11"/>
  <sheetViews>
    <sheetView workbookViewId="0">
      <selection activeCell="A1" sqref="A1"/>
    </sheetView>
  </sheetViews>
  <sheetFormatPr baseColWidth="8" defaultRowHeight="15"/>
  <cols>
    <col width="80" customWidth="1" min="1" max="1"/>
    <col width="80" customWidth="1" min="2" max="2"/>
  </cols>
  <sheetData>
    <row r="1">
      <c r="A1" s="1" t="inlineStr">
        <is>
          <t>Equity (Tables)</t>
        </is>
      </c>
      <c r="B1" s="2" t="inlineStr">
        <is>
          <t>12 Months Ended</t>
        </is>
      </c>
    </row>
    <row r="2">
      <c r="B2" s="2" t="inlineStr">
        <is>
          <t>Dec. 31, 2024</t>
        </is>
      </c>
    </row>
    <row r="3">
      <c r="A3" s="3" t="inlineStr">
        <is>
          <t>Disclosure Of Share Capital, Reserves And Other Equity Interest [Abstract]</t>
        </is>
      </c>
      <c r="B3" s="4" t="inlineStr">
        <is>
          <t xml:space="preserve"> </t>
        </is>
      </c>
    </row>
    <row r="4">
      <c r="A4" s="4" t="inlineStr">
        <is>
          <t>Schedule of Activity with Respect to Shares</t>
        </is>
      </c>
      <c r="B4" s="4" t="inlineStr">
        <is>
          <t>The activity with respect to shares during 2024, 2024 and 2023 was as follows: SHARES As of December 31, 2024 2023 2022 Issued as of January 1 188,446,126,794 188,446,126,794 188,446,126,794 Issuance of paid shares - - - Issuance of outstanding shares - - - Stock options exercised - - - Issued as of December 31, 188,446,126,794 188,446,126,794 188,446,126,794</t>
        </is>
      </c>
    </row>
    <row r="5">
      <c r="A5" s="4" t="inlineStr">
        <is>
          <t>Schedule of Shareholder Composition</t>
        </is>
      </c>
      <c r="B5" s="4" t="inlineStr">
        <is>
          <t>As of December 31, 2024, the shareholder composition was as follows: Corporate Name or Shareholder’s Name Shares ADRs (*) Total % of Santander Chile Holding S.A. 66,822,519,695 - 66,822,519,695 35.46 % Teatinos Siglo XXI Inversiones S.A. 59,770,481,573 - 59,770,481,573 31.72 % The Bank of New York Mellon 10,622,438,071 10,622,438,071 5.64 % Bancos por cuenta de terceros 16,842,708,565 - 16,842,708,565 8.94 % AFP por cuentas de terceros 20,794,099,878 - 20,794,099,878 11.03 % Corredoras de bolsa por cuenta de terceros 5,276,952,871 - 5,276,952,871 2.80 % Otros accionistas minoritarios 8,316,926,141 - 8,316,926,141 4.41 % Total 177,823,688,723 10,622,438,071 188,446,126,794 100.00 % (*) American Depository Receipts (ADR) are certificates issued by a U.S. commercial bank to be traded on the U.S. securities markets. As of December 31, 2023, the shareholder composition was as follows: Corporate Name or Shareholder’s Name Shares ADRs (*) Total % of Santander Chile Holding S.A. 66,822,519,695 - 66,822,519,695 35.46 % Teatinos Siglo XXI Inversiones S.A. 59,770,481,573 - 59,770,481,573 31.72 % The Bank New York Mellon - 12,799,964,871 12,799,964,871 6.79 % Banks on behalf of third parties 19,416,795,808 - 19,416,795,808 10.30 % Pension funds (AFP) on behalf of third parties 18,392,349,767 - 18,392,349,767 9.76 % Stock brokers on behalf of third parties 5,029,151,233 - 5,029,151,233 2.67 % Other minority holders 6,214,863,847 - 6,214,863,847 3.30 % Total 175,646,161,923 12,799,964,871 188,446,126,794 100.00 % (*) American Depository Receipts (ADR) are certificates issued by a U.S. commercial bank to be traded on the U.S. securities markets. NOTE 21 - EQUITY, continued As of December 31, 2022, the shareholder composition was as follows: Corporate Name or Shareholder’s Name Shares ADRs (*) Total % of Santander Chile Holding S.A. 66,822,519,695 - 66,822,519,695 35.46 % Teatinos Siglo XXI Inversiones S.A. 59,770,481,573 - 59,770,481,573 31.72 % The Bank New York Mellon - 19,845,850,871 19,845,850,871 10.53 % Banks on behalf of third parties 16,841,385,216 - 16,841,385,216 8.94 % Pension funds (AFP) on behalf of third parties 13,742,809,166 - 13,742,809,166 7.29 % Stock brokers on behalf of third parties 6,122,497,451 - 6,122,497,451 3.25 % Other minority holders 5,300,582,822 - 5,300,582,822 2.81 % Total 168,600,275,923 19,845,850,871 188,446,126,794 100.00 % (*) American Depository Receipts (ADR) are certificates issued by a U.S. commercial bank to be traded on the U.S. securities markets.</t>
        </is>
      </c>
    </row>
    <row r="6">
      <c r="A6" s="4" t="inlineStr">
        <is>
          <t>Schedule of Basic and Diluted Earnings Per Share</t>
        </is>
      </c>
      <c r="B6" s="4" t="inlineStr">
        <is>
          <t xml:space="preserve">As of December 31, 2024, 2023 and 2022 the basic and diluted earnings per share were as follows: As of December 31, 2024 2023 2022 MCh$ MCh$ MCh$ a) Basic earnings per share Total attributable to the shareholders of the Bank 852,964 579,427 792,276 Weighted average number of outstanding shares 188,446,126,794 188,446,126,794 188,446,126,794 Basic earnings per share (in Ch$) 4.526 3.075 4.204 Basic earnings per share from continuing operations (in Ch$) 4.526 3.075 4.204 Basic earnings per share from discontinued operations (in Ch$) - - - b) Diluted earnings per share Total attributable to the shareholders of the Bank 852,964 579,427 792,276 Weighted average number of outstanding shares 188,446,126,794 188,446,126,794 188,446,126,794 Adjusted number of shares 188,446,126,794 188,446,126,794 188,446,126,794 Diluted earnings per share (in Ch$) 4.526 3.075 4.204 Diluted earnings per share from continuing operations (in Ch$) 4.526 3.075 4.204 Diluted earnings per share from discontinued operations (in Ch$) - - - </t>
        </is>
      </c>
    </row>
    <row r="7">
      <c r="A7" s="4" t="inlineStr">
        <is>
          <t>Schedule of Other Comprehensive Income from Available for Sale Investments and Cash Flow Hedges</t>
        </is>
      </c>
      <c r="B7" s="4" t="inlineStr">
        <is>
          <t xml:space="preserve">Other comprehensive income from available for sale investments and cash flow hedges: For the years ended December 31, 2024 2023 2022 MCh$ MCh$ MCh$ Debt instruments at FVOCI As of January 1, (89,748) (109,392) (112,223) Gain (losses) on the re-measurement of debt instruments at FVOCI, before tax 67,968 145,257 23,004 Recycling from other comprehensive income to income for the year - - - Net realized gains (45,381) (125,613) (20,173) Subtotals 22,587 19,644 2,831 Total (67,161) (89,748) (109,392) Cash flow hedges As of January 1, 84,416 (118,838) (373,581) Gains (losses) on the re-measurement of cash flow hedges, before tax (126,880) 243,366 298,029 Recycling adjustments on cash flow hedges, before tax (35,337) (40,112) (43,286) Amounts removed from equity and included in carrying amount of non-financial asset (liability) which acquisition or incurrence was hedged as a highly probable transaction - - - Subtotals (162,217) 203,254 254,743 Total (77,801) 84,416 (118,838) Other comprehensive income, before taxes (144,962) (5,332) (228,230) Income tax related to other comprehensive income components Income tax relating to debt instruments at FVOCI 18,133 24,231 29,536 Income tax relating to cash flow hedges 21,006 (22,792) 32,086 Total 39,139 1,439 61,622 Other comprehensive income, net of tax (105,823) (3,893) (166,608) Attributable to: Shareholders of the Bank (107,174) (5,242) (167,147) Non-controlling interest 1,351 1,349 539 </t>
        </is>
      </c>
    </row>
    <row r="8">
      <c r="A8" s="4" t="inlineStr">
        <is>
          <t>Schedule of Perpetual Bonds</t>
        </is>
      </c>
      <c r="B8" s="4" t="inlineStr">
        <is>
          <t xml:space="preserve">As of December 31, 2024 and 2023 the balance of the perpetual bonds was as follow: As of December 31, 2024 2023 MCh$ MCh$ Perpetual bond 693,382 608,721 Totals 693,382 608,721 The detail of perpetual bonds is as follows: As of December 31, 2024 2023 MCh$ MCh$ US$ Bonds 693,382 608,721 Total 693,382 608,721 </t>
        </is>
      </c>
    </row>
    <row r="9">
      <c r="A9" s="4" t="inlineStr">
        <is>
          <t>Schedule of Bank’s Debts, both Current and Non-Current</t>
        </is>
      </c>
      <c r="B9" s="4" t="inlineStr">
        <is>
          <t xml:space="preserve">Debts classified as current are either demand obligations or will mature in one year or less. All other debts are classified as non-current. The Bank’s debts, both current and non-current, are summarised below: As of December 31, 2024 As of December 31, 2023 Current Non-current Total Current Non-current Total MCh$ MCh$ MCh$ MCh$ MCh$ MCh$ Perpetual bonds - 693,382 693,382 - 608,721 608,721 Total - 693,382 693,382 - 608,721 608,721 </t>
        </is>
      </c>
    </row>
    <row r="10">
      <c r="A10" s="4" t="inlineStr">
        <is>
          <t>Schedule of Placement of Perpetual Bond</t>
        </is>
      </c>
      <c r="B10" s="4" t="inlineStr">
        <is>
          <t xml:space="preserve">The terms of the perpetual bonds were as follows: Series Currency Amount Terms (years) Interest Rate Issuance Principal Maturity AT1 Bond USD 700,000,000 - 4.63 10-21-2021 700,000,000 - Total USD 700,000,000 700,000,000 </t>
        </is>
      </c>
    </row>
    <row r="11">
      <c r="A11" s="4" t="inlineStr">
        <is>
          <t>Schedule of Regulatory Capital Financial Instruments</t>
        </is>
      </c>
      <c r="B11" s="4" t="inlineStr">
        <is>
          <t xml:space="preserve">The movement of the balance of regulatory capital financial instruments issued as of December 31, 2024 and 2023, is as follows: 2024 2023 2022 MCh$ MCh$ MCh$ Balances as of January 01, 608,721 590,247 598,136 New issuances - - Accrued inflation adjustment due to UF 115,480 - (7,889) Other movements (discounts, hedges) (30,819) 18,474 - Balances as of December 31, 693,382 608,721 590,247 </t>
        </is>
      </c>
    </row>
  </sheetData>
  <mergeCells count="1">
    <mergeCell ref="A1:A2"/>
  </mergeCells>
  <pageMargins left="0.75" right="0.75" top="1" bottom="1" header="0.5" footer="0.5"/>
</worksheet>
</file>

<file path=xl/worksheets/sheet72.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80" customWidth="1" min="2" max="2"/>
  </cols>
  <sheetData>
    <row r="1">
      <c r="A1" s="1" t="inlineStr">
        <is>
          <t>Non-Controlling Interest (Tables)</t>
        </is>
      </c>
      <c r="B1" s="2" t="inlineStr">
        <is>
          <t>12 Months Ended</t>
        </is>
      </c>
    </row>
    <row r="2">
      <c r="B2" s="2" t="inlineStr">
        <is>
          <t>Dec. 31, 2024</t>
        </is>
      </c>
    </row>
    <row r="3">
      <c r="A3" s="3" t="inlineStr">
        <is>
          <t>Non-Controlling Interest [Abstract]</t>
        </is>
      </c>
      <c r="B3" s="4" t="inlineStr">
        <is>
          <t xml:space="preserve"> </t>
        </is>
      </c>
    </row>
    <row r="4">
      <c r="A4" s="4" t="inlineStr">
        <is>
          <t>Schedule of Non-Controlling Interest Included in the Equity and the Income</t>
        </is>
      </c>
      <c r="B4" s="4" t="inlineStr">
        <is>
          <t xml:space="preserve">The non-controlling interest included in the equity and the income from the Bank’s subsidiaries is summarised as follows: Other comprehensive income As of December 31, 2024 Non- Equity Income Debt instruments Deferred tax Total other Comprehensive % MCh$ MCh$ MCh$ MCh$ MCh$ MCh$ Subsidiaries Santander Corredora de Seguros Limitada 0.25 51 5 - - - 5 Santander Corredores de Bolsa Limitada 49.00 29,595 2,036 3 (1) 2 2,038 Santander Asesorías Financieras Limitada 0.97 117 82 - - - 82 Santander S.A. Sociedad Securitizadora 0.36 1 - - - - - Klare Corredora de Seguros S.A. 49.90 - (975) - - - (975) Santander Consumer Chile S.A. 49.00 62,353 4,932 - - - 4,932 Subtotal 92,117 6,080 3 (1) 2 6,082 Santander Gestión de Recaudación y Cobranzas Limitada 100.00 8,986 468 - - - 468 Bansa Santander S.A. 100.00 - 727 - - - 727 Multiplica Spa 100.00 2,026 (503) (503) PagoNXT Trade Chile SpA 100.00 1,265 114 - - - 114 Subtotal 12,277 806 - - - 806 Total 104,394 6,886 3 (1) 2 6,888 Other comprehensive income As of December 31, 2023 Non- Equity Income Debt instruments Deferred tax Total other Comprehensive % MCh$ MCh$ MCh$ MCh$ MCh$ MCh$ Subsidiaries Santander Corredora de Seguros Limitada 0.25 45 21 - - - 21 Santander Corredores de Bolsa Limitada 49.00 27,557 2,050 1,109 (299) 810 2,860 Santander Asesorías Financieras Limitada 0.97 35 31 - - - 31 Santander S.A. Sociedad Securitizadora 0.36 2 (1) - - - (1) Klare Corredora de Seguros S.A. 49.90 (858) (1,213) - - - (1,213) Santander Consumer Chile S.A. 49.00 57,420 8,148 - - - 8,148 Subtotal 84,201 9,036 1,109 (299) 810 9,846 Santander Gestión de Recaudación y Cobranzas Limitada 100.00 8,518 1,530 - - - 1,530 Bansa Santander S.A. 100.00 28,336 4,087 - - - 4,087 Multiplica Spa 100.00 2,529 (682) - - - (682) PagoNXT Trade Chile SpA 100.00 1,151 439 439 Subtotal 40,534 5,374 - - - 5,374 Total 124,735 14,410 1,109 (299) 810 15,220 NOTE 22 - NON-CONTROLLING INTEREST, continued Other comprehensive income As of December 31, 2022 Non-controlling Equity Income Debt instruments Deferred tax Total other Comprehensive % MCh$ MCh$ MCh$ MCh$ MCh$ MCh$ Subsidiaries Santander Corredora de Seguros Limitada 0.25 201 21 - - - 21 Santander Corredores de Bolsa Limitada 49.41 24,725 1,762 (32) 9 (23) 1,739 Santander Asesorías Financieras Limitada 0.97 561 47 - - - 47 Santander S.A. Sociedad Securitizadora 0.36 3 (1) - - - (1) Klare Corredora de Seguros S.A. 49.90 356 (1,277) - - - (1,277) Santander Consumer Chile S.A. 49.00 49,269 10,193 - - - 10,193 Subtotal 75,115 10,745 (32) 9 (23) 10,722 Santander Gestión de Recaudación y Cobranzas Limitada 100.00 6,988 2,168 - - - 2,168 Bansa Santander S.A. 100.00 24,250 3,239 - - - 3,239 Multiplica Spa 100.00 3,211 (946) - - - (946) Subtotal 34,449 4,461 - - - 4,461 Total 109,564 15,206 (32) 9 (23) 15,183 </t>
        </is>
      </c>
    </row>
    <row r="5">
      <c r="A5" s="4" t="inlineStr">
        <is>
          <t>Schedule of Financial Information of the Subsidiaries Included in the Consolidation of the Bank that Possess Non-Controlling Interests</t>
        </is>
      </c>
      <c r="B5" s="4" t="inlineStr">
        <is>
          <t xml:space="preserve">The overview of the financial information of the subsidiaries included in the consolidation of the Bank that possess non-controlling interests is as follows, which does not include consolidation or conforming accounting policy adjustments: As of December 31, 2024 2023 2022 Assets Liabilities Capital Net Assets Liabilities Capital Net Assets Liabilities Capital Net MCh$ MCh$ MCh$ MCh$ MCh$ MCh$ MCh$ MCh$ MCh$ MCh$ MCh$ MCh$ Santander Corredora de Seguros Limitada 32,876 12,878 17,861 2,137 31,758 13,895 9,576 8,287 92,541 13,093 71,121 8,327 Santander Corredores de Bolsa Limitada 92,155 31,758 56,243 4,154 99,325 43,087 52,054 4,184 321,411 270,952 46,863 3,596 Santander Asesorias Financieras Limitada 15,295 3,205 3,582 8,508 5,023 1,442 354 3,227 60,640 2,725 53,082 4,833 Santander S.A. Sociedad Securitizadora 722 326 534 (138) 879 345 709 (175) 1,107 398 857 (148) Klare Corredora de Seguros S.A. — — 1,955 (1,955) 1,891 3,610 713 (2,432) 2,153 1,440 3,272 (2,559) Santander Consumer Chile S.A. 1,049,387 922,136 117,183 10,068 923,790 806,607 100,555 16,628 884,701 784,146 79,755 20,800 Santander Gestión de Recaudación y Cobranzas Ltda. 11,429 2,443 8,518 468 11,273 2,755 6,988 1,530 8,037 1,049 4,820 2,168 Bansa Santander S.A. — — (727) 727 292,937 264,601 24,249 4,087 213,661 189,411 21,011 3,239 Multiplica Spa 2,883 857 2,529 (503) 3,518 989 3,211 (682) 4,337 1,126 4,157 (946) PagoNXT Trade Chile SpA 2,382 1,117 1,151 114 2,290 1,139 712 439 - - - - Total 1,207,129 974,720 208,829 23,580 1,372,684 1,138,470 199,121 35,093 1,588,588 1,264,340 284,938 39,310 </t>
        </is>
      </c>
    </row>
  </sheetData>
  <mergeCells count="1">
    <mergeCell ref="A1:A2"/>
  </mergeCells>
  <pageMargins left="0.75" right="0.75" top="1" bottom="1" header="0.5" footer="0.5"/>
</worksheet>
</file>

<file path=xl/worksheets/sheet7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Maturity of Financial Assets and Liabilities (Tables)</t>
        </is>
      </c>
      <c r="B1" s="2" t="inlineStr">
        <is>
          <t>12 Months Ended</t>
        </is>
      </c>
    </row>
    <row r="2">
      <c r="B2" s="2" t="inlineStr">
        <is>
          <t>Dec. 31, 2024</t>
        </is>
      </c>
    </row>
    <row r="3">
      <c r="A3" s="3" t="inlineStr">
        <is>
          <t>Disclosure of maturity analysis for derivative financial liabilities [abstract]</t>
        </is>
      </c>
      <c r="B3" s="4" t="inlineStr">
        <is>
          <t xml:space="preserve"> </t>
        </is>
      </c>
    </row>
    <row r="4">
      <c r="A4" s="4" t="inlineStr">
        <is>
          <t>Schedule of the Maturities of Assets and Liabilities</t>
        </is>
      </c>
      <c r="B4" s="4" t="inlineStr">
        <is>
          <t>As of December 31, 2024 and 2023, the detail of the maturities of assets and liabilities is as follows: As of December 31, 2024 On Demand Up to 1 month Between 1 and 3 months Between 3 and 12 months Between 1 and 3 years Between 3 and 5 years More than 5 years Total MCh$ MCh$ MCh$ MCh$ MCh$ MCh$ MCh$ MCh$ Financial assets Cash and deposits in banks 2,695,560 - - - - - - 2,695,560 Cash items in process of collection 572,552 - - - - - - 572,552 Financial assets for trading at FVTPL Financial derivative contracts and hedge contracts (1) - 701,349 748,363 2,088,541 3,378,110 2,105,419 4,131,616 13,153,398 Debt financial instruments - - 642 - 139,231 108,429 81,025 329,327 Financial assets at FVOCI Debt financial instruments - 696,961 204 504,208 370,657 426,511 688,944 2,687,485 Other financial instruments 391 2,687 5,374 20,967 27,253 3,689 15,706 76,067 Financial assets at amortised cost (2) Rights under repurchase agreements - 153,135 - - - - - 153,135 Debt financial instruments - - - - 639,842 4,252,887 284,350 5,177,079 Interbank loans 30 31,170 82 - - - - 31,282 Loans and account receivable from customers 797,619 3,457,842 3,065,963 5,530,713 8,692,531 4,710,139 15,037,754 41,292,561 Guarantee deposits (margin accounts) 1,847,101 - - - - - - 1,847,101 Total financial assets 5,913,253 5,043,144 3,820,628 8,144,429 13,247,624 11,607,074 20,239,395 68,015,547 Financial liabilities Cash items in process of being cleared 497,110 - - - - - - 497,110 Financial liabilities for trading at FVTPL - Financial derivative contracts and hedge contracts (1) - 572,712 722,143 1,914,050 3,734,434 2,067,825 4,042,254 13,053,418 Financial liabilities at amortised cost - Deposits and other demand liabilities 14,260,609 - - - - - - 14,260,609 Time deposits and other time liabilities 286,207 7,900,056 4,047,333 4,369,825 464,268 371 30,565 17,098,625 Obligations under repurchase agreements - 276,588 - - - - - 276,588 Interbank borrowings 44,803 482,959 368,147 2,469,277 868,932 - 103,829 4,337,947 Issued debt instruments (3) - 771,983 295,713 1,578,811 2,320,666 1,168,681 1,997,421 8,133,275 Other financial liabilities - 200,541 - - - - - 200,541 Lease liabilities - - - 12,685 24,210 15,583 14,404 66,882 Guarantees received (margin accounts) 1,832,345 - - - - - - 1,832,345 Total financial liabilities 16,921,074 10,204,839 5,433,336 10,344,648 7,412,510 3,252,460 6,188,473 59,757,340 (1) Includes derivative contracts for trading purposes and hedge derivatives contracts. (2) Debt financial instruments, Interbank loans and loans and accounts receivable from customer are presented on a gross basis, the related allowance are Ch$1,074, Ch$(1) and Ch$(1,192,689) million, respectively. (3) Includes Subordinated bonds for MCh$1,910,697 which is presented as Regulatory capital financial instruments. NOTE 23 - MATURITY OF FINANCIAL ASSETS AND LIABILITIES, continued As of December 31, 2023 On Demand Up to 1 month Between 1 and 3 months Between 3 and 12 months Between 1 and 3 years Between 3 and 5 years More than 5 years Total MCh$ MCh$ MCh$ MCh$ MCh$ MCh$ MCh$ MCh$ Financial assets Cash and deposits in banks 2,723,282 - - - - - - 2,723,282 Cash items in process of collection 812,524 - - - - - - 812,524 Financial assets for trading at FVTPL Financial derivative contracts and hedge contracts (1) - 383,845 807,016 1,548,923 3,046,056 1,413,070 3,526,105 10,725,015 Debt financial instruments 211 - 2,275 31,031 1,432 63,359 98,308 Financial assets at FVOCI Debt financial instrument - 2,277,301 10,319 319 668,856 491,471 1,087,759 4,536,025 Other financial instruments - - - 66,685 13,566 19,692 5,439 105,382 Financial assets at amortised cost (2) Debt financial instruments - - - 3,724,781 4,453,843 8,178,624 Interbank loans 49 68,391 68,440 Loans and account receivable from customers 872,591 3,304,077 3,178,674 5,552,061 8,293,975 4,666,845 14,875,223 40,743,446 Guarantee deposits (margin accounts) 2,238,900 2,238,900 Total financial assets 6,647,346 6,033,825 3,996,009 10,895,044 16,507,327 6,592,510 19,557,885 70,229,946 Financial liabilities Cash items in process of being cleared 775,082 775,082 Financial liabilities for trading at FVTPL Financial derivative contracts and hedge contracts (1) - 376,279 1,170,614 2,443,279 3,056,317 1,526,321 3,415,532 11,988,342 Financial liabilities at amortised cost Deposits and other demand liabilities 13,537,826 - - - - - - 13,537,826 Time deposits and other time liabilities 328,242 7,999,764 3,689,743 3,950,166 138,320 3,364 28,343 16,137,942 Obligations under repurchase agreements - 282,483 101 - - - - 282,584 Interbank borrowings 18,220 42,730 4,006,532 5,821,216 304,384 173,417 - 10,366,499 Issued debt instruments (3) - 291,687 285,923 1,272,427 3,183,069 1,314,205 3,467,672 9,814,983 Other financial liabilities - 296,095 - - 164 14 - 296,273 Lease liabilities - - - 20,716 37,446 22,913 23,441 104,516 Guarantees received (margin accounts) 1,081,226 - - - - - - 1,081,226 Total financial liabilities 15,740,596 9,289,038 9,152,913 13,507,804 6,719,700 3,040,234 6,934,988 64,385,273 (1) Includes derivative contracts for trading purposes and hedge derivatives contracts. (2) Debt financial instruments, Interbank loans and loans and accounts receivable from customer are presented on a gross basis, the related allowance are Ch$1,729, Ch$(2) and Ch$(1,149,989) million, respectively. (3) Includes Subordinated bonds for MCh$1,813,938 which is presented as Regulatory capital financial instruments.</t>
        </is>
      </c>
    </row>
  </sheetData>
  <mergeCells count="1">
    <mergeCell ref="A1:A2"/>
  </mergeCells>
  <pageMargins left="0.75" right="0.75" top="1" bottom="1" header="0.5" footer="0.5"/>
</worksheet>
</file>

<file path=xl/worksheets/sheet74.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43" customWidth="1" min="1" max="1"/>
    <col width="80" customWidth="1" min="2" max="2"/>
  </cols>
  <sheetData>
    <row r="1">
      <c r="A1" s="1" t="inlineStr">
        <is>
          <t>Contingencies and Commitments (Tables)</t>
        </is>
      </c>
      <c r="B1" s="2" t="inlineStr">
        <is>
          <t>12 Months Ended</t>
        </is>
      </c>
    </row>
    <row r="2">
      <c r="B2" s="2" t="inlineStr">
        <is>
          <t>Dec. 31, 2024</t>
        </is>
      </c>
    </row>
    <row r="3">
      <c r="A3" s="3" t="inlineStr">
        <is>
          <t>Contingencies and Commitments [Abstract]</t>
        </is>
      </c>
      <c r="B3" s="4" t="inlineStr">
        <is>
          <t xml:space="preserve"> </t>
        </is>
      </c>
    </row>
    <row r="4">
      <c r="A4" s="4" t="inlineStr">
        <is>
          <t>Schedule of Bank’s Contractual Obligations</t>
        </is>
      </c>
      <c r="B4" s="4" t="inlineStr">
        <is>
          <t xml:space="preserve">The following table shows the Bank’s contractual obligations to issue loans: As of December 31, 2024 2023 MCh$ MCh$ Personal guarantees 365,932 494,104 Personal guarantees in local currency 201,688 193,144 Personal guarantees in foreign currency 164,244 300,960 Letter of credits of merchandise traffic operations 308,407 262,496 Transactions related to contingent events 2,208,507 1,641,510 Transactions related to contingent events in local currency 1,540,118 1,179,242 Transactions related to contingent events in foreign currency 668,389 462,268 Unrestricted prompt cancel credit lines 10,352,459 9,490,141 Other credit commitments 195,207 314,318 Credit for university studies 406 813 Other irrevocable credit commitments 194,801 313,505 Total 13,430,512 12,202,569 </t>
        </is>
      </c>
    </row>
    <row r="5">
      <c r="A5" s="4" t="inlineStr">
        <is>
          <t>Schedule of Bank Holds Securities</t>
        </is>
      </c>
      <c r="B5" s="4" t="inlineStr">
        <is>
          <t xml:space="preserve">The Bank holds securities in the normal course of its business as follows: As of December 31, 2024 2023 MCh$ MCh$ Third party operations Collections 75,710 80,597 Transferred financial assets managed by the Bank 86,673 8,183 Assets from third parties managed by the Bank and its affiliates 1,944,379 1,325,795 Subtotal 2,106,762 1,414,575 Custody of securities Securities held in custody 11,112,490 8,762,559 Securities held in custody deposited in other entity 849,681 742,078 Issued securities held in custody 16,351,884 18,151,391 Subtotal 28,314,055 27,656,028 Total 30,420,817 29,070,603 </t>
        </is>
      </c>
    </row>
  </sheetData>
  <mergeCells count="1">
    <mergeCell ref="A1:A2"/>
  </mergeCells>
  <pageMargins left="0.75" right="0.75" top="1" bottom="1" header="0.5" footer="0.5"/>
</worksheet>
</file>

<file path=xl/worksheets/sheet75.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59" customWidth="1" min="1" max="1"/>
    <col width="80" customWidth="1" min="2" max="2"/>
  </cols>
  <sheetData>
    <row r="1">
      <c r="A1" s="1" t="inlineStr">
        <is>
          <t>Interest and Inflation Income (Tables)</t>
        </is>
      </c>
      <c r="B1" s="2" t="inlineStr">
        <is>
          <t>12 Months Ended</t>
        </is>
      </c>
    </row>
    <row r="2">
      <c r="B2" s="2" t="inlineStr">
        <is>
          <t>Dec. 31, 2024</t>
        </is>
      </c>
    </row>
    <row r="3">
      <c r="A3" s="3" t="inlineStr">
        <is>
          <t>Interest and Inflation Income [Abstract]</t>
        </is>
      </c>
      <c r="B3" s="4" t="inlineStr">
        <is>
          <t xml:space="preserve"> </t>
        </is>
      </c>
    </row>
    <row r="4">
      <c r="A4" s="4" t="inlineStr">
        <is>
          <t>Schedule of Income from Interest</t>
        </is>
      </c>
      <c r="B4" s="4" t="inlineStr">
        <is>
          <t xml:space="preserve">For the years ended December 31, 2024, 2023 and 2022 the income from interest, was attributable to the following items: For the years ended December 31, 2024 2023 2022 Interest Inflation Total Interest Inflation Total Interest Inflation Total Items MCh$ MCh$ MCh$ MCh$ MCh$ MCh$ MCh$ MCh$ MCh$ Financial assets at amortised cost Resale agreements 4,492 - 4,492 70 - 70 1,063 - 1,063 Debt financial instruments 229,678 74,405 304,083 120,363 78,200 198,563 62,876 195,082 257,958 Interbank loans 909 - 909 579 579 925 - 925 Commercial loans 1,253,980 268,740 1,522,720 1,287,677 291,578 1,579,255 954,978 825,146 1,780,124 Mortgage loans 600,978 742,184 1,343,162 527,305 759,963 1,287,268 412,741 1,818,172 2,230,913 Consumer loans 837,173 185 837,358 786,879 240 787,119 629,770 1,090 630,860 Other interest income 142,804 4,872 147,676 182,025 4,739 186,764 78,192 8,242 86,434 Subtotal 3,070,014 1,090,386 4,160,400 2,904,898 1,134,720 4,039,618 2,140,545 2,847,732 4,988,277 Financial asset at fair value through other comprehensive income Debt financial instruments 143,059 14,212 157,271 413,690 14,851 428,541 270,026 43,104 313,130 Other financial instruments 4,129 686 4,815 7,200 542 7,742 1,705 1,643 3,348 Subtotal 147,188 14,898 162,086 420,890 15,393 436,283 271,731 44,747 316,478 Hedging accounting 403,381 (631,050) (227,669) 546,785 (618,695) (71,910) 437,899 (1,655,998) (1,218,099) TOTAL 3,620,583 474,234 4,094,817 3,872,573 531,418 4,403,991 2,850,175 1,236,481 4,086,656 </t>
        </is>
      </c>
    </row>
    <row r="5">
      <c r="A5" s="4" t="inlineStr">
        <is>
          <t>Schedule of Bank’s Expenses Classified as Interest Expense</t>
        </is>
      </c>
      <c r="B5" s="4" t="inlineStr">
        <is>
          <t>For the years ended December 31, 2024, 2023 and 2022, the Bank’s expenses classified as interest expense are as follows: For the years ended December 31, 2024 2023 2022 Interest Inflation Total Interest Inflation Total Interest Inflation Total Items MCh$ MCh$ MCh$ MCh$ MCh$ MCh$ MCh$ MCh$ MCh$ Financial liabilities at amortised cost Demand deposits (13,001) (4,125) (17,126) (12,228) (4,364) (16,592) (13,623) (12,023) (25,646) Time deposits and liabilities (932,793) (39,818) (972,611) (1,221,707) (59,873) (1,281,580) (759,511) (119,613) (879,124) Repurchase agreements (46,954) - (46,954) (47,267) - (47,267) (15,774) - (15,774) Interbank loans (264,093) (59) (264,152) (235,583) - (235,583) (98,357) - (98,357) Issued debt instruments (262,769) (176,071) (438,840) (231,211) (185,870) (417,081) (174,707) (448,103) (622,810) Other financial liabilities (71,207) (12,295) (83,502) (51,349) (18,731) (70,080) (26,430) (39,934) (66,364) Subtotal (1,590,817) (232,368) (1,823,185) (1,799,345) (268,838) (2,068,183) (1,088,402) (619,673) (1,708,075) Lease contracts (7,617) - (7,617) (3,601) (3,601) (2,862) - (2,862) Regulatory capital financial instruments (69,419) (68,404) (137,823) (64,937) (70,550) (135,487) (66,728) (172,949) (239,677) Others equity instruments (31,517) - (31,517) (28,389) (28,389) (28,234) - (28,234) Hedging accounting (447,989) 140,100 (307,889) (1,262,206) 186,924 (1,075,282) (1,089,816) 552,120 (537,696) TOTAL (2,147,359) (160,672) (2,308,031) (3,158,478) (152,464) (3,310,942) (2,276,042) (240,502) (2,516,544)</t>
        </is>
      </c>
    </row>
  </sheetData>
  <mergeCells count="1">
    <mergeCell ref="A1:A2"/>
  </mergeCells>
  <pageMargins left="0.75" right="0.75" top="1" bottom="1" header="0.5" footer="0.5"/>
</worksheet>
</file>

<file path=xl/worksheets/sheet76.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39" customWidth="1" min="1" max="1"/>
    <col width="80" customWidth="1" min="2" max="2"/>
  </cols>
  <sheetData>
    <row r="1">
      <c r="A1" s="1" t="inlineStr">
        <is>
          <t>Fees and Commissions (Tables)</t>
        </is>
      </c>
      <c r="B1" s="2" t="inlineStr">
        <is>
          <t>12 Months Ended</t>
        </is>
      </c>
    </row>
    <row r="2">
      <c r="B2" s="2" t="inlineStr">
        <is>
          <t>Dec. 31, 2024</t>
        </is>
      </c>
    </row>
    <row r="3">
      <c r="A3" s="3" t="inlineStr">
        <is>
          <t>Fees and Commissions [Abstract]</t>
        </is>
      </c>
      <c r="B3" s="4" t="inlineStr">
        <is>
          <t xml:space="preserve"> </t>
        </is>
      </c>
    </row>
    <row r="4">
      <c r="A4" s="4" t="inlineStr">
        <is>
          <t>Schedule of Fees and Commission Income</t>
        </is>
      </c>
      <c r="B4" s="4" t="inlineStr">
        <is>
          <t xml:space="preserve">This item includes the amount of fees earned and paid during the year, except for those which are an integral part of the financial instrument’s effective interest rate: For the years ended December 31, Fee and commission income 2024 2023 2022 MCh$ MCh$ MCh$ Fees and commissions for prepayments 17,108 14,151 11,348 Fees and commissions of loans with credit lines 49 2,900 233 Fees and commissions for lines of credits and overdrafts 1,968 2,820 8,766 Fees and commissions for guarantees and letters of credit 34,893 34,462 35,935 Fees and commissions for card services 500,292 422,737 352,448 Fees and commissions for management of accounts 73,076 59,538 52,226 Fees and commissions for collections and payments 65,187 60,912 54,060 Fees and commissions for intermediation and management of securities 10,602 9,487 10,019 Insurance brokerage fees 60,528 61,511 52,568 Fees and commissions for factoring operations services 1,334 1,249 1,829 Fees and commissions for securitizations - - 45 Fees and commissions for financial advice 28,378 15,422 9,362 Office banking 22,673 21,495 21,771 Fees for other services rendered 75,932 60,823 56,543 Other fees earned 68,148 81,006 61,910 Total 960,168 848,513 729,063 For the years ended December 31, Fee and commission expense 2024 2023 2022 MCh$ MCh$ MCh$ Compensation for card operation (156,558) (127,285) (105,695) Commissions for licence for use brands (7,166) (6,077) (7,360) Commissions for services linked to the credit card and prepaid cards (383) (10,943) (11,458) Commissions for obligations of loyalty programmes and merits for card customers (123,768) (95,542) (95,946) Fees and commissions for securities transactions (11,866) (9,115) (8,551) Office banking (2,715) (2,859) (2,382) Interbank services (28,935) (61,136) (47,428) Other fees (81,711) (32,916) (42,974) Total (413,102) (345,873) (321,794) Net fees and commissions income 547,066 502,640 407,269 </t>
        </is>
      </c>
    </row>
    <row r="5">
      <c r="A5" s="4" t="inlineStr">
        <is>
          <t>Schedule of Income and Expenses</t>
        </is>
      </c>
      <c r="B5" s="4" t="inlineStr">
        <is>
          <t xml:space="preserve">The income and expenses for the commissions of the business segments and the calendar for the recognition of income from ordinary activities as of December 31, 2024 are presented below: Segments Revenue recognition calendar As of December 31, 2024 Retail Wealth Management &amp; Insurance Middle-market CIB Corporate activity and others Total Transferred over time Transferred at a point Accrual model MCh$ MCh$ MCh$ MCh$ MCh$ MCh$ MCh$ MCh$ MCh$ Commission income Commissions for prepayments 15,554 71 925 897 (339) 17,108 - 17,108 - Commissions of loans with credit lines 48 1 - - - 49 - 49 - Commissions for lines of credits and overdrafts (52) (2) (177) 1,844 355 1,968 741 1,227 - Commissions for guarantees and letters of credit 9,592 43 13,859 11,667 (268) 34,893 34,017 876 - Commissions for card services 468,437 3,958 18,334 5,970 3,593 500,292 83,763 416,529 - Commissions for management of accounts 70,392 153 1,924 1,159 (552) 73,076 67,506 5,570 - Commissions for collections and payments 100,291 772 6,220 7,932 (50,028) 65,187 - 43,618 21,569 Commissions for intermediation and management of securities 276 1,926 409 6,877 1,114 10,602 - 10,602 - Remuneration for insurance brokerage fees 332 61,012 107 - (923) 60,528 - - 60,528 Commissions for factoring operations services 467 - 291 576 - 1,334 - 1,334 - Commissions for securitizations - - - - - - - - - Commissions for financial advice 250 84 13,223 15,114 (293) 28,378 - 28,378 - Office banking 18,511 112 2,690 1,359 1 22,673 - 22,673 - Fees for other services rendered 59,948 11,475 3,452 1,055 2 75,932 - 75,932 - Other fees earned 25,786 (10,156) (1,201) 14,443 39,276 68,148 - 68,148 - Total 769,832 69,449 60,056 68,893 (8,062) 960,168 186,027 692,044 82,097 Commission expenses Commissions for card operation services (103,805) (735) (9,326) (4,369) (38,323) (156,558) - (156,558) - Commissions for icense for the use of card brands (5,833) (76) (727) (324) (206) (7,166) - (7,166) - Commissions for services related to the credit card system and prepaid cards (1,136) (29) (43) (6) 831 (383) - (383) - Commissions for obligations of loyalty programmes and merits for card customers (119,968) (2,400) - - (1,400) (123,768) - (123,768) - Commissions for securities transactions - - - (3,956) (7,910) (11,866) - (11,866) - Office banking (2,083) - (483) (148) (1) (2,715) - (2,715) - Interbank services (23,676) - (2,956) (2,303) - (28,935) - (28,935) - Other fees (59,137) (43,026) (2,567) (2,886) 25,905 (81,711) - (81,711) - Total (315,638) (46,266) (16,102) (13,992) (21,104) (413,102) - (413,102) - Total Net commission income and expenses 454,194 23,183 43,954 54,901 (29,166) 547,066 186,027 278,942 82,097 NOTE 26 - FEES AND COMMISSIONS, continued The income and expenses for the commissions of the business segments and the calendar for the recognition of income from ordinary activities as of December 31, 2023 are presented below: Segments Revenue recognition calendar As of December 31, 2023 Retail Wealth Management &amp; Insurance Middle-market CIB Corporate activity and others Total Transferred over time Transferred at a point Accrual model MCh$ MCh$ MCh$ MCh$ MCh$ MCh$ MCh$ MCh$ MCh$ Commission income Commissions for prepayments 11,927 46 1,802 123 253 14,151 - 14,151 - Commissions of loans with credit lines 2,876 12 9 - 3 2,900 - 2,900 - Commissions for lines of credits and overdrafts 1,752 (8) (570) 1,667 (21) 2,820 2,820 - - Commissions for guarantees and letters of credit 4,277 62 18,193 11,014 916 34,462 34,462 - - Commissions for card services 358,604 3,403 33,098 27,394 238 422,737 84,547 338,190 - Commissions for management of accounts 55,561 92 3,074 804 7 59,538 59,538 - - Commissions for collections and payments 84,327 621 9,332 8,115 (41,483) 60,912 36,547 24,365 Commissions for brokerage and management of securities 72 1,854 598 6,830 133 9,487 - 9,487 - Commissions for brokerage of insurance and insurance advisory 216 60,414 50 1 830 61,511 - 61,511 - Commissions for factoring operations services 126 - 565 549 9 1,249 - 1,249 - Commissions for financial advice 45 - 5,250 3,980 6,147 15,422 - 15,422 - Office banking 16,750 1,194 2,578 1,140 (167) 21,495 21,495 - - Fees for other services rendered 47,397 3,377 7,295 3,225 (471) 60,823 - 60,823 - Other fees earned 56,947 5,851 15,204 3,632 (628) 81,006 - 81,006 - Total 640,877 76,918 96,478 68,474 (34,234) 848,513 202,862 621,286 24,365 Commission expenses Compensation for card operation (106,388) (632) (16,346) (3,620) (299) (127,285) - (127,285) - Commissions for licence for use brands (5,019) (103) (899) (38) (18) (6,077) - (6,077) - Commissions for services related to the credit card system and prepaid cards (15,861) (327) (584) (62) 5,891 (10,943) - (10,943) - Commissions for obligations of loyalty programmes and merits for card customers (92,483) (1,833) (990) - (236) (95,542) - (57,325) (38,217) Fees and commissions for securities transactions – – – (7,426) (1,689) (9,115) (9,115) - Office banking (1,265) (1,540) (1,026) (242) 1,214 (2,859) (2,859) - - Interbank services (27,056) (32,935) (21,939) (5,172) 25,966 (61,136) - (61,136) - Other fees (8,390) (19,086) (17,300) (2,121) 13,981 (32,916) - (32,916) - Total (256,462) (56,456) (59,084) (18,681) 44,810 (345,873) (2,859) (304,797) (38,217) Total Net commission income and expenses 384,415 20,462 37,394 49,793 10,576 502,640 200,003 316,489 (13,852) NOTE 26 - FEES AND COMMISSIONS, continued The income and expenses for the commissions of the business segments and the calendar for the recognition of income from ordinary activities as of December 31, 2022 are presented below: Segments Revenue recognition calendar As of December 31, 2022 Retail Wealth Management &amp; Insurance Middle-market CIB Corporate activity and others Total Transferred over time Transferred at a point in time Accrual model MCh$ MCh$ MCh$ MCh$ MCh$ MCh$ MCh$ MCh$ MCh$ Commission income Commissions for prepayments 9,739 (2) 563 11 1,037 11,348 - 11,348 - Commissions of loans with credit lines 171 - - - 62 233 - 233 - Commissions for lines of credits and overdrafts 6,979 8 (784) 2,556 7 8,766 8,766 - - Commissions for guarantees and letters of credit 13,225 59 12,039 10,036 576 35,935 35,935 - - Commissions for card services 333,053 1,650 8,872 8,779 94 352,448 71,904 280,544 - Commissions for management of accounts 49,902 23 1,422 845 34 52,226 46,054 6,172 - Commissions for collections and payments 78,269 (7,833) 4,777 8,052 (29,205) 54,060 - 38,065 15,995 Commissions for intermediation and management of securities 149 2,125 251 6,874 620 10,019 - 10,019 - Commissions for brokerage of insurance and insurance advisory 257 52,804 (292) 1 (202) 52,568 - - 52,568 Commissions for factoring operations services 645 - 325 761 98 1,829 - 1,829 - Commissions for securitization services - - - 45 - 45 - 45 - Commissions for financial advice (1,818) (3) 3,354 3,916 3,913 9,362 - 9,362 - Office banking 16,748 59 1,625 3,338 1 21,771 21,771 - - Fees for other services rendered 53,869 73 1,538 3,502 (2,439) 56,543 - 56,543 - Other fees earned 51,444 4,507 2,996 2,895 68 61,910 - 61,910 - Total 612,632 53,470 36,686 51,611 (25,336) 729,063 184,430 476,070 68,563 Commission expenses Compensation for card operation (100,236) (388) (3,467) (1,418) (186) (105,695) (12,505) (93,190) - Commissions for licence for use brands (7,001) (63) (234) (51) (11) (7,360) (5,500) (1,860) - Commissions for services related to the credit card system and prepaid cards (11,068) (125) (229) (36) - (11,458) (11,458) - - Commissions for obligations of loyalty programmes and merits for card customers (94,120) (1,825) - (1) - (95,946) (85,412) (10,534) Fees and commissions for securities transactions - - - (6,186) (2,365) (8,551) - (8,551) - Office banking (2,187) - 18 (213) (2,382) (2,382) - Interbank services (40,328) - (2,865) (4,235) - (47,428) - (47,428) - Other fees (27,843) (18,059) (1,025) (1,667) 5,620 (42,974) - (42,974) - Total (282,783) (20,460) (7,802) (13,807) 3,058 (321,794) (117,257) (204,537) - Total Net commission income and expenses 329,849 33,010 28,884 37,804 (22,278) 407,269 67,173 271,533 68,563 </t>
        </is>
      </c>
    </row>
  </sheetData>
  <mergeCells count="1">
    <mergeCell ref="A1:A2"/>
  </mergeCells>
  <pageMargins left="0.75" right="0.75" top="1" bottom="1" header="0.5" footer="0.5"/>
</worksheet>
</file>

<file path=xl/worksheets/sheet7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8" customWidth="1" min="1" max="1"/>
    <col width="80" customWidth="1" min="2" max="2"/>
  </cols>
  <sheetData>
    <row r="1">
      <c r="A1" s="1" t="inlineStr">
        <is>
          <t>Net Income (Expense) from Financial Operations (Tables)</t>
        </is>
      </c>
      <c r="B1" s="2" t="inlineStr">
        <is>
          <t>12 Months Ended</t>
        </is>
      </c>
    </row>
    <row r="2">
      <c r="B2" s="2" t="inlineStr">
        <is>
          <t>Dec. 31, 2024</t>
        </is>
      </c>
    </row>
    <row r="3">
      <c r="A3" s="3" t="inlineStr">
        <is>
          <t>Net Income (Expense) from Financial Operations [Abstract]</t>
        </is>
      </c>
      <c r="B3" s="4" t="inlineStr">
        <is>
          <t xml:space="preserve"> </t>
        </is>
      </c>
    </row>
    <row r="4">
      <c r="A4" s="4" t="inlineStr">
        <is>
          <t>Schedule of Income (Expense) from Financial Operations</t>
        </is>
      </c>
      <c r="B4" s="4" t="inlineStr">
        <is>
          <t xml:space="preserve">The detail of income (expense) from financial operations is as follows: For the years ended December 31, 2024 2023 2022 MCh$ MCh$ MCh$ Net income/(expense) from financial assets for trading at FVTPL Financial derivative contracts 64,879 103,335 70,001 Debt financial instruments 20,063 (11,662) 8,139 Other financial instrumets 71 88 51 Subtotal 85,013 91,761 78,191 Net income from financial liabilities for trading at FVTPL Financial derivative contracts - - - Subtotal - - - Net income from non-current assets and groups available for sale not admissible as discontinued operations Financial assets at amortised cost 2,659 (215) 2,088 Financial assets at fair value through OCI (45,365) (125,610) (20,173) Financial liabilities at amortised cost 5,638 4,891 16,457 Subtotal (37,068) (120,934) (1,628) Net income from exchange, adjustment and hedge accounting of foreign currency Net income from foreign currency exchange (611,021) (83,695) 260,428 Net income from readjustment of foreign currency Financial assets at FVTPL - 6,952 - Financial assets at amortised cost 12,276 2,350 1,856 Others assets - (14) 1,353 Financial liabilities at FVTPL 915 547 (760) Net income from hege accounting of foreign currency risk 800,404 405,488 (122,262) Subtotal 202,574 331,628 140,615 Total income (expense) from financial operations 250,519 302,455 217,178 </t>
        </is>
      </c>
    </row>
  </sheetData>
  <mergeCells count="1">
    <mergeCell ref="A1:A2"/>
  </mergeCells>
  <pageMargins left="0.75" right="0.75" top="1" bottom="1" header="0.5" footer="0.5"/>
</worksheet>
</file>

<file path=xl/worksheets/sheet7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Net Income from Non-Current Assets and Groups Available for Sale Not Admissible as Discontinued Operations (Tables)</t>
        </is>
      </c>
      <c r="B1" s="2" t="inlineStr">
        <is>
          <t>12 Months Ended</t>
        </is>
      </c>
    </row>
    <row r="2">
      <c r="B2" s="2" t="inlineStr">
        <is>
          <t>Dec. 31, 2024</t>
        </is>
      </c>
    </row>
    <row r="3">
      <c r="A3" s="3" t="inlineStr">
        <is>
          <t>Net Income from Non-Current Assets and Groups Available for Sale Not Admissible as Discontinued Operations [Abstract]</t>
        </is>
      </c>
      <c r="B3" s="4" t="inlineStr">
        <is>
          <t xml:space="preserve"> </t>
        </is>
      </c>
    </row>
    <row r="4">
      <c r="A4" s="4" t="inlineStr">
        <is>
          <t>Schedule of Net Income from Assets Received of Payment and Sale of Non-Currents Assets</t>
        </is>
      </c>
      <c r="B4" s="4" t="inlineStr">
        <is>
          <t xml:space="preserve">The detail of net income from assets received in lieu of payment and sale of non-currents assets is as follows: For the years ended December 31, 2024 2023 2022 MCh$ MCh$ MCh$ Net income from assets received in lieu of payment Income from assets received in lieu of payment 3,993 8,452 4,874 Other income from assets received in lieu of payment - - - Provision on assets received in lieu of payment (95) 858 (743) Expenses for maintenance of assets received in lieu of payment (4,972) (1,437) (2,017) Subtotal (1,074) 7,873 2,114 Sale of non-current assets Net income from sale of fixed assets 5,123 5,281 6,404 Subtotal 5,123 5,281 6,404 TOTAL 4,049 13,154 8,518 </t>
        </is>
      </c>
    </row>
  </sheetData>
  <mergeCells count="1">
    <mergeCell ref="A1:A2"/>
  </mergeCells>
  <pageMargins left="0.75" right="0.75" top="1" bottom="1" header="0.5" footer="0.5"/>
</worksheet>
</file>

<file path=xl/worksheets/sheet79.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47" customWidth="1" min="1" max="1"/>
    <col width="80" customWidth="1" min="2" max="2"/>
  </cols>
  <sheetData>
    <row r="1">
      <c r="A1" s="1" t="inlineStr">
        <is>
          <t>Other Operating Income and Expenses (Tables)</t>
        </is>
      </c>
      <c r="B1" s="2" t="inlineStr">
        <is>
          <t>12 Months Ended</t>
        </is>
      </c>
    </row>
    <row r="2">
      <c r="B2" s="2" t="inlineStr">
        <is>
          <t>Dec. 31, 2024</t>
        </is>
      </c>
    </row>
    <row r="3">
      <c r="A3" s="3" t="inlineStr">
        <is>
          <t>Other Operating Income and Expenses [Abstract]</t>
        </is>
      </c>
      <c r="B3" s="4" t="inlineStr">
        <is>
          <t xml:space="preserve"> </t>
        </is>
      </c>
    </row>
    <row r="4">
      <c r="A4" s="4" t="inlineStr">
        <is>
          <t>Schedule of Other Operating Income</t>
        </is>
      </c>
      <c r="B4" s="4" t="inlineStr">
        <is>
          <t>Other operating income is comprised of the following components: For the years ended December 31, 2024 2023 2022 MCh$ MCh$ MCh$ Pension plan interest 539 963 Compensation from insurance companies due to damages (1) 112 45 141 Rental income 402 457 – Income from recovery tax and expenses 421 661 548 Income from business alliance 3,396 1,218 – Other 3,717 887 3,887 Total 8,048 3,807 5,539 (1) Mainly related to recoveries from fraud claims.</t>
        </is>
      </c>
    </row>
    <row r="5">
      <c r="A5" s="4" t="inlineStr">
        <is>
          <t>Schedule of Other Operating Expenses</t>
        </is>
      </c>
      <c r="B5" s="4" t="inlineStr">
        <is>
          <t>Other operating expenses are detailed as follows: For the years ended December 31, 2024 2023 2022 MCh$ MCh$ MCh$ Credit card expenses (147) (1,043) (779) Customer services (627) (1,791) (2,583) Operating risk charge-offs and provision (43,501) (10,358) (11,089) Recovery of operating expenses 29,813 2,692 362 Life insurance and general product insurance policies (1) (31,296) (9,325) (47,214) Commercial representation expenses (8,799) (2,053) (2,373) Expenses associated leasing operations (2) (4,922) (5,329) (3,842) Expenses associated factoring operations (71) (769) (784) Restructuring expenses (3) (43,156) (14,232) - Commercial alliance expenses (137) (696) (682) Lawsuits provision (555) 1,081 (1,210) Retail association payment (164) (162) (243) Bond issuance expenses - (1,157) (1,202) Other (11,177) 11,504 (34,667) Total (114,739) (31,638) (106,306) (1) New Fraud Law became effective on 2020, under which the Bank assumes responsibility against card fraud and electronic transactions. (2) Includes leasing land taxes, which were modified in 2020 (Tax Modernization Law). (3) The Bank has implemented a formal restructuring plan in accordance with IAS 37 Provisions. This restructuring plan is part of the Bank's digital transformation process, which involves changing the operating model of the branch network along with a transition towards a common global structure (Go To Model).</t>
        </is>
      </c>
    </row>
  </sheetData>
  <mergeCells count="1">
    <mergeCell ref="A1:A2"/>
  </mergeCells>
  <pageMargins left="0.75" right="0.75" top="1" bottom="1" header="0.5" footer="0.5"/>
</worksheet>
</file>

<file path=xl/worksheets/sheet8.xml><?xml version="1.0" encoding="utf-8"?>
<worksheet xmlns="http://schemas.openxmlformats.org/spreadsheetml/2006/main">
  <sheetPr>
    <outlinePr summaryBelow="1" summaryRight="1"/>
    <pageSetUpPr/>
  </sheetPr>
  <dimension ref="A1:D6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Consolidated Statements of Cash Flows - CLP ($) $ in Millions</t>
        </is>
      </c>
      <c r="B1" s="2" t="inlineStr">
        <is>
          <t>12 Months Ended</t>
        </is>
      </c>
    </row>
    <row r="2">
      <c r="B2" s="2" t="inlineStr">
        <is>
          <t>Dec. 31, 2024</t>
        </is>
      </c>
      <c r="C2" s="2" t="inlineStr">
        <is>
          <t>Dec. 31, 2023</t>
        </is>
      </c>
      <c r="D2" s="2" t="inlineStr">
        <is>
          <t>Dec. 31, 2022</t>
        </is>
      </c>
    </row>
    <row r="3">
      <c r="A3" s="3" t="inlineStr">
        <is>
          <t>Statement of cash flows [abstract]</t>
        </is>
      </c>
      <c r="B3" s="4" t="inlineStr">
        <is>
          <t xml:space="preserve"> </t>
        </is>
      </c>
      <c r="C3" s="4" t="inlineStr">
        <is>
          <t xml:space="preserve"> </t>
        </is>
      </c>
      <c r="D3" s="4" t="inlineStr">
        <is>
          <t xml:space="preserve"> </t>
        </is>
      </c>
    </row>
    <row r="4">
      <c r="A4" s="4" t="inlineStr">
        <is>
          <t>NET INCOME FOR THE YEAR</t>
        </is>
      </c>
      <c r="B4" s="6" t="n">
        <v>859850</v>
      </c>
      <c r="C4" s="6" t="n">
        <v>593837</v>
      </c>
      <c r="D4" s="6" t="n">
        <v>807482</v>
      </c>
    </row>
    <row r="5">
      <c r="A5" s="4" t="inlineStr">
        <is>
          <t>Adjustments for non-cash items included in net income</t>
        </is>
      </c>
      <c r="B5" s="5" t="n">
        <v>-1573032</v>
      </c>
      <c r="C5" s="5" t="n">
        <v>-1306901</v>
      </c>
      <c r="D5" s="5" t="n">
        <v>-1456419</v>
      </c>
    </row>
    <row r="6">
      <c r="A6" s="4" t="inlineStr">
        <is>
          <t>Depreciation and amortization</t>
        </is>
      </c>
      <c r="B6" s="5" t="n">
        <v>141435</v>
      </c>
      <c r="C6" s="5" t="n">
        <v>143762</v>
      </c>
      <c r="D6" s="5" t="n">
        <v>129993</v>
      </c>
    </row>
    <row r="7">
      <c r="A7" s="4" t="inlineStr">
        <is>
          <t>Impairment of property, plant, and equipment</t>
        </is>
      </c>
      <c r="B7" s="5" t="n">
        <v>1295</v>
      </c>
      <c r="C7" s="5" t="n">
        <v>1912</v>
      </c>
      <c r="D7" s="5" t="n">
        <v>0</v>
      </c>
    </row>
    <row r="8">
      <c r="A8" s="4" t="inlineStr">
        <is>
          <t>Provision for loan losses</t>
        </is>
      </c>
      <c r="B8" s="5" t="n">
        <v>658534</v>
      </c>
      <c r="C8" s="5" t="n">
        <v>429854</v>
      </c>
      <c r="D8" s="5" t="n">
        <v>447071</v>
      </c>
    </row>
    <row r="9">
      <c r="A9" s="4" t="inlineStr">
        <is>
          <t>Mark to market of trading investments</t>
        </is>
      </c>
      <c r="B9" s="5" t="n">
        <v>-45365</v>
      </c>
      <c r="C9" s="5" t="n">
        <v>-125613</v>
      </c>
      <c r="D9" s="5" t="n">
        <v>-20173</v>
      </c>
    </row>
    <row r="10">
      <c r="A10" s="4" t="inlineStr">
        <is>
          <t>Income from investments in associates and other companies</t>
        </is>
      </c>
      <c r="B10" s="5" t="n">
        <v>-8533</v>
      </c>
      <c r="C10" s="5" t="n">
        <v>-8763</v>
      </c>
      <c r="D10" s="5" t="n">
        <v>-10310</v>
      </c>
    </row>
    <row r="11">
      <c r="A11" s="4" t="inlineStr">
        <is>
          <t>Net gain on sale of assets received in lieu of payment</t>
        </is>
      </c>
      <c r="B11" s="5" t="n">
        <v>-3993</v>
      </c>
      <c r="C11" s="5" t="n">
        <v>-8452</v>
      </c>
      <c r="D11" s="5" t="n">
        <v>-4354</v>
      </c>
    </row>
    <row r="12">
      <c r="A12" s="4" t="inlineStr">
        <is>
          <t>Provision on assets received in lieu of payment</t>
        </is>
      </c>
      <c r="B12" s="5" t="n">
        <v>95</v>
      </c>
      <c r="C12" s="5" t="n">
        <v>-858</v>
      </c>
      <c r="D12" s="5" t="n">
        <v>743</v>
      </c>
    </row>
    <row r="13">
      <c r="A13" s="4" t="inlineStr">
        <is>
          <t>Net sale on sale of investment in associates and other companies</t>
        </is>
      </c>
      <c r="B13" s="5" t="n">
        <v>-1903</v>
      </c>
      <c r="C13" s="5" t="n">
        <v>0</v>
      </c>
      <c r="D13" s="5" t="n">
        <v>0</v>
      </c>
    </row>
    <row r="14">
      <c r="A14" s="4" t="inlineStr">
        <is>
          <t>Net gain on sale of property, plant and equipment</t>
        </is>
      </c>
      <c r="B14" s="5" t="n">
        <v>-5123</v>
      </c>
      <c r="C14" s="5" t="n">
        <v>-5281</v>
      </c>
      <c r="D14" s="5" t="n">
        <v>-6405</v>
      </c>
    </row>
    <row r="15">
      <c r="A15" s="4" t="inlineStr">
        <is>
          <t>Net interest income</t>
        </is>
      </c>
      <c r="B15" s="5" t="n">
        <v>-1786786</v>
      </c>
      <c r="C15" s="5" t="n">
        <v>-1093049</v>
      </c>
      <c r="D15" s="5" t="n">
        <v>-1570112</v>
      </c>
    </row>
    <row r="16">
      <c r="A16" s="4" t="inlineStr">
        <is>
          <t>Net fee and commission income</t>
        </is>
      </c>
      <c r="B16" s="5" t="n">
        <v>-547066</v>
      </c>
      <c r="C16" s="5" t="n">
        <v>-502640</v>
      </c>
      <c r="D16" s="5" t="n">
        <v>-407268</v>
      </c>
    </row>
    <row r="17">
      <c r="A17" s="4" t="inlineStr">
        <is>
          <t>Changes in deferred taxes</t>
        </is>
      </c>
      <c r="B17" s="5" t="n">
        <v>12659</v>
      </c>
      <c r="C17" s="5" t="n">
        <v>-131195</v>
      </c>
      <c r="D17" s="5" t="n">
        <v>-52181</v>
      </c>
    </row>
    <row r="18">
      <c r="A18" s="4" t="inlineStr">
        <is>
          <t>Other non-cash items</t>
        </is>
      </c>
      <c r="B18" s="5" t="n">
        <v>11719</v>
      </c>
      <c r="C18" s="5" t="n">
        <v>-6578</v>
      </c>
      <c r="D18" s="5" t="n">
        <v>36577</v>
      </c>
    </row>
    <row r="19">
      <c r="A19" s="4" t="inlineStr">
        <is>
          <t>Increase/decrease in operating assets and liabilities</t>
        </is>
      </c>
      <c r="B19" s="5" t="n">
        <v>1195570</v>
      </c>
      <c r="C19" s="5" t="n">
        <v>2028822</v>
      </c>
      <c r="D19" s="5" t="n">
        <v>289949</v>
      </c>
    </row>
    <row r="20">
      <c r="A20" s="4" t="inlineStr">
        <is>
          <t>(Increase)/decrease of loans and accounts receivables from customers, net</t>
        </is>
      </c>
      <c r="B20" s="5" t="n">
        <v>-549114</v>
      </c>
      <c r="C20" s="5" t="n">
        <v>-2047036</v>
      </c>
      <c r="D20" s="5" t="n">
        <v>-2026071</v>
      </c>
    </row>
    <row r="21">
      <c r="A21" s="4" t="inlineStr">
        <is>
          <t>(Increase)/decrease of financial investments</t>
        </is>
      </c>
      <c r="B21" s="5" t="n">
        <v>4618410</v>
      </c>
      <c r="C21" s="5" t="n">
        <v>-1908858</v>
      </c>
      <c r="D21" s="5" t="n">
        <v>-647482</v>
      </c>
    </row>
    <row r="22">
      <c r="A22" s="4" t="inlineStr">
        <is>
          <t>Decrease/ (increase) of interbank loans</t>
        </is>
      </c>
      <c r="B22" s="5" t="n">
        <v>37068</v>
      </c>
      <c r="C22" s="5" t="n">
        <v>-35372</v>
      </c>
      <c r="D22" s="5" t="n">
        <v>-32527</v>
      </c>
    </row>
    <row r="23">
      <c r="A23" s="4" t="inlineStr">
        <is>
          <t>Decrease/(increase) of assets received or awarded in lieu of payment</t>
        </is>
      </c>
      <c r="B23" s="5" t="n">
        <v>-21082</v>
      </c>
      <c r="C23" s="5" t="n">
        <v>-5685</v>
      </c>
      <c r="D23" s="5" t="n">
        <v>-1533</v>
      </c>
    </row>
    <row r="24">
      <c r="A24" s="4" t="inlineStr">
        <is>
          <t>Increase/(decrease) of debits in customers checking accounts</t>
        </is>
      </c>
      <c r="B24" s="5" t="n">
        <v>883710</v>
      </c>
      <c r="C24" s="5" t="n">
        <v>-697222</v>
      </c>
      <c r="D24" s="5" t="n">
        <v>-2673664</v>
      </c>
    </row>
    <row r="25">
      <c r="A25" s="4" t="inlineStr">
        <is>
          <t>(Decrease)/increase of time deposits and other time liabilities</t>
        </is>
      </c>
      <c r="B25" s="5" t="n">
        <v>960683</v>
      </c>
      <c r="C25" s="5" t="n">
        <v>3159152</v>
      </c>
      <c r="D25" s="5" t="n">
        <v>2847734</v>
      </c>
    </row>
    <row r="26">
      <c r="A26" s="4" t="inlineStr">
        <is>
          <t>(Decrease)/increase of obligations with domestic banks</t>
        </is>
      </c>
      <c r="B26" s="5" t="n">
        <v>6093</v>
      </c>
      <c r="C26" s="5" t="n">
        <v>4900</v>
      </c>
      <c r="D26" s="5" t="n">
        <v>40093</v>
      </c>
    </row>
    <row r="27">
      <c r="A27" s="4" t="inlineStr">
        <is>
          <t>Increase/(decrease) of other demand liabilities or time obligations</t>
        </is>
      </c>
      <c r="B27" s="5" t="n">
        <v>61322</v>
      </c>
      <c r="C27" s="5" t="n">
        <v>-162301</v>
      </c>
      <c r="D27" s="5" t="n">
        <v>-756337</v>
      </c>
    </row>
    <row r="28">
      <c r="A28" s="4" t="inlineStr">
        <is>
          <t>Increase/(decrease) of obligations with foreign banks</t>
        </is>
      </c>
      <c r="B28" s="5" t="n">
        <v>14222</v>
      </c>
      <c r="C28" s="5" t="n">
        <v>1032051</v>
      </c>
      <c r="D28" s="5" t="n">
        <v>25445</v>
      </c>
    </row>
    <row r="29">
      <c r="A29" s="4" t="inlineStr">
        <is>
          <t>Increase/(decrease) of obligations with Central Bank of Chile</t>
        </is>
      </c>
      <c r="B29" s="5" t="n">
        <v>-6048867</v>
      </c>
      <c r="C29" s="5" t="n">
        <v>464784</v>
      </c>
      <c r="D29" s="5" t="n">
        <v>-27356</v>
      </c>
    </row>
    <row r="30">
      <c r="A30" s="4" t="inlineStr">
        <is>
          <t>(Decrease)/increase of obligations under repurchase agreements</t>
        </is>
      </c>
      <c r="B30" s="5" t="n">
        <v>-5996</v>
      </c>
      <c r="C30" s="5" t="n">
        <v>-32771</v>
      </c>
      <c r="D30" s="5" t="n">
        <v>228721</v>
      </c>
    </row>
    <row r="31">
      <c r="A31" s="4" t="inlineStr">
        <is>
          <t>(Decrease)/increase in other financial liabilities</t>
        </is>
      </c>
      <c r="B31" s="5" t="n">
        <v>-95732</v>
      </c>
      <c r="C31" s="5" t="n">
        <v>3278</v>
      </c>
      <c r="D31" s="5" t="n">
        <v>110089</v>
      </c>
    </row>
    <row r="32">
      <c r="A32" s="4" t="inlineStr">
        <is>
          <t>(Decrease)/increase of other assets and liabilities</t>
        </is>
      </c>
      <c r="B32" s="5" t="n">
        <v>609870</v>
      </c>
      <c r="C32" s="5" t="n">
        <v>940645</v>
      </c>
      <c r="D32" s="5" t="n">
        <v>1989113</v>
      </c>
    </row>
    <row r="33">
      <c r="A33" s="4" t="inlineStr">
        <is>
          <t>Redemption of letters of credit</t>
        </is>
      </c>
      <c r="B33" s="5" t="n">
        <v>-1009</v>
      </c>
      <c r="C33" s="5" t="n">
        <v>-2568</v>
      </c>
      <c r="D33" s="5" t="n">
        <v>-3681</v>
      </c>
    </row>
    <row r="34">
      <c r="A34" s="4" t="inlineStr">
        <is>
          <t>Senior bond issuances</t>
        </is>
      </c>
      <c r="B34" s="5" t="n">
        <v>692004</v>
      </c>
      <c r="C34" s="5" t="n">
        <v>775171</v>
      </c>
      <c r="D34" s="5" t="n">
        <v>461221</v>
      </c>
    </row>
    <row r="35">
      <c r="A35" s="4" t="inlineStr">
        <is>
          <t>Redemption of senior bonds and payments of interest</t>
        </is>
      </c>
      <c r="B35" s="5" t="n">
        <v>-1221744</v>
      </c>
      <c r="C35" s="5" t="n">
        <v>-266794</v>
      </c>
      <c r="D35" s="5" t="n">
        <v>-1183950</v>
      </c>
    </row>
    <row r="36">
      <c r="A36" s="4" t="inlineStr">
        <is>
          <t>Redemption of mortgage bonds and payments of interest</t>
        </is>
      </c>
      <c r="B36" s="5" t="n">
        <v>-8647</v>
      </c>
      <c r="C36" s="5" t="n">
        <v>-7545</v>
      </c>
      <c r="D36" s="5" t="n">
        <v>-6655</v>
      </c>
    </row>
    <row r="37">
      <c r="A37" s="4" t="inlineStr">
        <is>
          <t>Redemption of perpetual bond and payments of interest</t>
        </is>
      </c>
      <c r="B37" s="5" t="n">
        <v>-30818</v>
      </c>
      <c r="C37" s="5" t="n">
        <v>-28243</v>
      </c>
      <c r="D37" s="5" t="n">
        <v>-28263</v>
      </c>
    </row>
    <row r="38">
      <c r="A38" s="4" t="inlineStr">
        <is>
          <t>Payment of interest on lease obligations</t>
        </is>
      </c>
      <c r="B38" s="5" t="n">
        <v>-7617</v>
      </c>
      <c r="C38" s="5" t="n">
        <v>-3601</v>
      </c>
      <c r="D38" s="5" t="n">
        <v>-2855</v>
      </c>
    </row>
    <row r="39">
      <c r="A39" s="4" t="inlineStr">
        <is>
          <t>Interest received</t>
        </is>
      </c>
      <c r="B39" s="5" t="n">
        <v>4964892</v>
      </c>
      <c r="C39" s="5" t="n">
        <v>4662944</v>
      </c>
      <c r="D39" s="5" t="n">
        <v>4086656</v>
      </c>
    </row>
    <row r="40">
      <c r="A40" s="4" t="inlineStr">
        <is>
          <t>Interest paid</t>
        </is>
      </c>
      <c r="B40" s="5" t="n">
        <v>-4076146</v>
      </c>
      <c r="C40" s="5" t="n">
        <v>-4135540</v>
      </c>
      <c r="D40" s="5" t="n">
        <v>-2516544</v>
      </c>
    </row>
    <row r="41">
      <c r="A41" s="4" t="inlineStr">
        <is>
          <t>Dividends received from investments in other companies</t>
        </is>
      </c>
      <c r="B41" s="5" t="n">
        <v>966</v>
      </c>
      <c r="C41" s="5" t="n">
        <v>2944</v>
      </c>
      <c r="D41" s="5" t="n">
        <v>526</v>
      </c>
    </row>
    <row r="42">
      <c r="A42" s="4" t="inlineStr">
        <is>
          <t>Fees and commissions received</t>
        </is>
      </c>
      <c r="B42" s="5" t="n">
        <v>692044</v>
      </c>
      <c r="C42" s="5" t="n">
        <v>621286</v>
      </c>
      <c r="D42" s="5" t="n">
        <v>729063</v>
      </c>
    </row>
    <row r="43">
      <c r="A43" s="4" t="inlineStr">
        <is>
          <t>Fees and commissions paid</t>
        </is>
      </c>
      <c r="B43" s="5" t="n">
        <v>-278942</v>
      </c>
      <c r="C43" s="5" t="n">
        <v>-304797</v>
      </c>
      <c r="D43" s="5" t="n">
        <v>-321794</v>
      </c>
    </row>
    <row r="44">
      <c r="A44" s="4" t="inlineStr">
        <is>
          <t>Total cash flow (used in) provided by operating activities</t>
        </is>
      </c>
      <c r="B44" s="5" t="n">
        <v>482388</v>
      </c>
      <c r="C44" s="5" t="n">
        <v>1315758</v>
      </c>
      <c r="D44" s="5" t="n">
        <v>-358988</v>
      </c>
    </row>
    <row r="45">
      <c r="A45" s="3" t="inlineStr">
        <is>
          <t>B - CASH FLOWS FROM INVESTMENT ACTIVITIES:</t>
        </is>
      </c>
      <c r="B45" s="4" t="inlineStr">
        <is>
          <t xml:space="preserve"> </t>
        </is>
      </c>
      <c r="C45" s="4" t="inlineStr">
        <is>
          <t xml:space="preserve"> </t>
        </is>
      </c>
      <c r="D45" s="4" t="inlineStr">
        <is>
          <t xml:space="preserve"> </t>
        </is>
      </c>
    </row>
    <row r="46">
      <c r="A46" s="4" t="inlineStr">
        <is>
          <t>Purchases of property, plant, and equipment</t>
        </is>
      </c>
      <c r="B46" s="5" t="n">
        <v>-63161</v>
      </c>
      <c r="C46" s="5" t="n">
        <v>-74426</v>
      </c>
      <c r="D46" s="5" t="n">
        <v>-58393</v>
      </c>
    </row>
    <row r="47">
      <c r="A47" s="4" t="inlineStr">
        <is>
          <t>Sales of property, plant, and equipment</t>
        </is>
      </c>
      <c r="B47" s="5" t="n">
        <v>1140</v>
      </c>
      <c r="C47" s="5" t="n">
        <v>1643</v>
      </c>
      <c r="D47" s="5" t="n">
        <v>18690</v>
      </c>
    </row>
    <row r="48">
      <c r="A48" s="4" t="inlineStr">
        <is>
          <t>Purchases of intangible assets</t>
        </is>
      </c>
      <c r="B48" s="5" t="n">
        <v>-44559</v>
      </c>
      <c r="C48" s="5" t="n">
        <v>-45067</v>
      </c>
      <c r="D48" s="5" t="n">
        <v>-54899</v>
      </c>
    </row>
    <row r="49">
      <c r="A49" s="4" t="inlineStr">
        <is>
          <t>Total cash flow used in investment activities</t>
        </is>
      </c>
      <c r="B49" s="5" t="n">
        <v>-106580</v>
      </c>
      <c r="C49" s="5" t="n">
        <v>-117850</v>
      </c>
      <c r="D49" s="5" t="n">
        <v>-94602</v>
      </c>
    </row>
    <row r="50">
      <c r="A50" s="3" t="inlineStr">
        <is>
          <t>C - CASH FLOW FROM FINANCING ACTIVITIES:</t>
        </is>
      </c>
      <c r="B50" s="4" t="inlineStr">
        <is>
          <t xml:space="preserve"> </t>
        </is>
      </c>
      <c r="C50" s="4" t="inlineStr">
        <is>
          <t xml:space="preserve"> </t>
        </is>
      </c>
      <c r="D50" s="4" t="inlineStr">
        <is>
          <t xml:space="preserve"> </t>
        </is>
      </c>
    </row>
    <row r="51">
      <c r="A51" s="4" t="inlineStr">
        <is>
          <t>Dividends paid</t>
        </is>
      </c>
      <c r="B51" s="5" t="n">
        <v>-347483</v>
      </c>
      <c r="C51" s="5" t="n">
        <v>-485191</v>
      </c>
      <c r="D51" s="5" t="n">
        <v>-464977</v>
      </c>
    </row>
    <row r="52">
      <c r="A52" s="4" t="inlineStr">
        <is>
          <t>Placement of subordinated bond</t>
        </is>
      </c>
      <c r="B52" s="5" t="n">
        <v>0</v>
      </c>
      <c r="C52" s="5" t="n">
        <v>0</v>
      </c>
      <c r="D52" s="5" t="n">
        <v>102481</v>
      </c>
    </row>
    <row r="53">
      <c r="A53" s="4" t="inlineStr">
        <is>
          <t>Lease obligations paid</t>
        </is>
      </c>
      <c r="B53" s="5" t="n">
        <v>-25364</v>
      </c>
      <c r="C53" s="5" t="n">
        <v>-30101</v>
      </c>
      <c r="D53" s="5" t="n">
        <v>-21827</v>
      </c>
    </row>
    <row r="54">
      <c r="A54" s="4" t="inlineStr">
        <is>
          <t>Total cash flow used in financing activities</t>
        </is>
      </c>
      <c r="B54" s="5" t="n">
        <v>-372847</v>
      </c>
      <c r="C54" s="5" t="n">
        <v>-515292</v>
      </c>
      <c r="D54" s="5" t="n">
        <v>-384323</v>
      </c>
    </row>
    <row r="55">
      <c r="A55" s="4" t="inlineStr">
        <is>
          <t>D – NET INCREASE (DECREASE) IN CASH AND CASH EQUIVALENTS DURING THE YEAR</t>
        </is>
      </c>
      <c r="B55" s="5" t="n">
        <v>2961</v>
      </c>
      <c r="C55" s="5" t="n">
        <v>682616</v>
      </c>
      <c r="D55" s="5" t="n">
        <v>-837913</v>
      </c>
    </row>
    <row r="56">
      <c r="A56" s="4" t="inlineStr">
        <is>
          <t>E – EFFECTS OF FOREIGN EXCHANGE RATE FLUCTUATIONS</t>
        </is>
      </c>
      <c r="B56" s="5" t="n">
        <v>7317</v>
      </c>
      <c r="C56" s="5" t="n">
        <v>-1778</v>
      </c>
      <c r="D56" s="5" t="n">
        <v>25904</v>
      </c>
    </row>
    <row r="57">
      <c r="A57" s="4" t="inlineStr">
        <is>
          <t>F - INITIAL BALANCE OF CASH AND CASH EQUIVALENTS</t>
        </is>
      </c>
      <c r="B57" s="5" t="n">
        <v>2760724</v>
      </c>
      <c r="C57" s="5" t="n">
        <v>2079886</v>
      </c>
      <c r="D57" s="5" t="n">
        <v>2891895</v>
      </c>
    </row>
    <row r="58">
      <c r="A58" s="4" t="inlineStr">
        <is>
          <t>FINAL BALANCE OF CASH AND CASH EQUIVALENTS</t>
        </is>
      </c>
      <c r="B58" s="5" t="n">
        <v>2771002</v>
      </c>
      <c r="C58" s="5" t="n">
        <v>2760724</v>
      </c>
      <c r="D58" s="5" t="n">
        <v>2079886</v>
      </c>
    </row>
    <row r="59">
      <c r="A59" s="3" t="inlineStr">
        <is>
          <t>Reconciliation of provisions for the Consolidated Statements of Cash Flow for the year ended</t>
        </is>
      </c>
      <c r="B59" s="4" t="inlineStr">
        <is>
          <t xml:space="preserve"> </t>
        </is>
      </c>
      <c r="C59" s="4" t="inlineStr">
        <is>
          <t xml:space="preserve"> </t>
        </is>
      </c>
      <c r="D59" s="4" t="inlineStr">
        <is>
          <t xml:space="preserve"> </t>
        </is>
      </c>
    </row>
    <row r="60">
      <c r="A60" s="4" t="inlineStr">
        <is>
          <t>Provision for loan losses for cash flow purposes</t>
        </is>
      </c>
      <c r="B60" s="5" t="n">
        <v>-658534</v>
      </c>
      <c r="C60" s="5" t="n">
        <v>-429854</v>
      </c>
      <c r="D60" s="5" t="n">
        <v>-447071</v>
      </c>
    </row>
    <row r="61">
      <c r="A61" s="4" t="inlineStr">
        <is>
          <t>Recovery of loans previously charged off</t>
        </is>
      </c>
      <c r="B61" s="5" t="n">
        <v>153944</v>
      </c>
      <c r="C61" s="5" t="n">
        <v>107069</v>
      </c>
      <c r="D61" s="5" t="n">
        <v>90577</v>
      </c>
    </row>
    <row r="62">
      <c r="A62" s="4" t="inlineStr">
        <is>
          <t>Provision for loan losses – net</t>
        </is>
      </c>
      <c r="B62" s="6" t="n">
        <v>-504590</v>
      </c>
      <c r="C62" s="6" t="n">
        <v>-322785</v>
      </c>
      <c r="D62" s="6" t="n">
        <v>-356494</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4" customWidth="1" min="1" max="1"/>
    <col width="80" customWidth="1" min="2" max="2"/>
  </cols>
  <sheetData>
    <row r="1">
      <c r="A1" s="1" t="inlineStr">
        <is>
          <t>Personnel Salaries and Expenses (Tables)</t>
        </is>
      </c>
      <c r="B1" s="2" t="inlineStr">
        <is>
          <t>12 Months Ended</t>
        </is>
      </c>
    </row>
    <row r="2">
      <c r="B2" s="2" t="inlineStr">
        <is>
          <t>Dec. 31, 2024</t>
        </is>
      </c>
    </row>
    <row r="3">
      <c r="A3" s="3" t="inlineStr">
        <is>
          <t>Personnel Salaries and Expenses [Abstract]</t>
        </is>
      </c>
      <c r="B3" s="4" t="inlineStr">
        <is>
          <t xml:space="preserve"> </t>
        </is>
      </c>
    </row>
    <row r="4">
      <c r="A4" s="4" t="inlineStr">
        <is>
          <t>Schedule of Personnel Salaries and Expenses</t>
        </is>
      </c>
      <c r="B4" s="4" t="inlineStr">
        <is>
          <t>For the years ended December 31, 2024, 2023 and 2022, the composition of personnel salaries and expenses is as follows: For the years ended December 31, 2024 2023 2022 MCh$ MCh$ MCh$ Salary compensation (219,207) (217,908) (216,124) Performance bonus (61,109) (47,071) (60,801) Legal compensation (49,887) (50,677) (49,463) Short-term bonuses (33,901) (34,186) (33,462) Long-term bonus (14,727) (14,629) (14,659) Stock-based benefits 825 (2,119) 1,169 Seniority compensation (7,928) (36,289) (27,289) Pension plans – – (849) Training expenses (2,463) (2,653) (2,487) Nursery school and kindergarten expenses (2,597) (2,749) (2,928) Other personnel expenses (7,825) (3,994) (7,915) Total (398,819) (412,275) (414,808)</t>
        </is>
      </c>
    </row>
  </sheetData>
  <mergeCells count="1">
    <mergeCell ref="A1:A2"/>
  </mergeCells>
  <pageMargins left="0.75" right="0.75" top="1" bottom="1" header="0.5" footer="0.5"/>
</worksheet>
</file>

<file path=xl/worksheets/sheet8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6" customWidth="1" min="1" max="1"/>
    <col width="80" customWidth="1" min="2" max="2"/>
  </cols>
  <sheetData>
    <row r="1">
      <c r="A1" s="1" t="inlineStr">
        <is>
          <t>Administrative Expenses (Tables)</t>
        </is>
      </c>
      <c r="B1" s="2" t="inlineStr">
        <is>
          <t>12 Months Ended</t>
        </is>
      </c>
    </row>
    <row r="2">
      <c r="B2" s="2" t="inlineStr">
        <is>
          <t>Dec. 31, 2024</t>
        </is>
      </c>
    </row>
    <row r="3">
      <c r="A3" s="3" t="inlineStr">
        <is>
          <t>Fuel and energy expense [abstract]</t>
        </is>
      </c>
      <c r="B3" s="4" t="inlineStr">
        <is>
          <t xml:space="preserve"> </t>
        </is>
      </c>
    </row>
    <row r="4">
      <c r="A4" s="4" t="inlineStr">
        <is>
          <t>Schedule of Administrative Expenses</t>
        </is>
      </c>
      <c r="B4" s="4" t="inlineStr">
        <is>
          <t>For the years ended December 31, 2024, 2024 and 2023, the composition of the item is as follows: For the years ended December 31, 2024 2023 2022 MCh$ MCh$ MCh$ General administrative expenses Maintenance and repair of property, plant and equipment (26,478) (23,720) (23,411) Short term leases contracts (18,558) (9,712) (5,503) Other expenses related to leases contracts (31) (87) (30) Insurance payments (5,854) (4,839) (5,656) Office supplies (4,267) (5,426) (6,588) IT and communication expenses (99,902) (83,898) (85,209) Heating, and other utilities (5,652) (5,388) (5,514) Security and valuables transport services (20,914) (19,893) (16,459) Representation and personnel travel expenses (2,901) (3,140) (2,314) Judicial and notarial expenses (1,446) (1,282) (911) Fees for technical reports, assessments and auditing (8,504) (6,450) (8,760) Fines applied by FMC and other agencies (15) (29) (51) Other general administrative expenses (20,787) (20,708) (20,631) Subtotal (215,309) (184,572) (181,037) Outsourced services Data processing (48,017) (44,677) (41,714) Technological development, certification and testing service (4,290) (3,629) (3,197) Administration and supply of external human resources (73) (36) (21) Call center for sale, marketing and control quality of client’ services - (7) (15) External collection services (294) (308) (427) External ATM administration and maintenance services (531) (504) (525) External cleaning, casino, custody, storage services (3,724) (3,837) (4,691) Product sale and distribution services - - (119) External credit evaluation services (4,773) (5,347) (5,195) Other (40,892) (30,532) (26,042) Subtotal (102,594) (88,877) (81,946) Board expenses (1,794) (1,711) (1,764) Marketing expenses (23,262) (23,555) (25,984) Taxes, payroll taxes, and contributions Real estate taxes (3,801) (2,185) (2,107) Patents (2,255) (2,698) (2,134) Other taxes (1) (5) (2) Contributions to FMC (17,415) (16,508) (15,245) Subtotal (23,472) (21,396) (19,488) Total (366,431) (320,111) (310,219)</t>
        </is>
      </c>
    </row>
  </sheetData>
  <mergeCells count="1">
    <mergeCell ref="A1:A2"/>
  </mergeCells>
  <pageMargins left="0.75" right="0.75" top="1" bottom="1" header="0.5" footer="0.5"/>
</worksheet>
</file>

<file path=xl/worksheets/sheet8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Depreciation, Amortisation, and Impairment (Tables)</t>
        </is>
      </c>
      <c r="B1" s="2" t="inlineStr">
        <is>
          <t>12 Months Ended</t>
        </is>
      </c>
    </row>
    <row r="2">
      <c r="B2" s="2" t="inlineStr">
        <is>
          <t>Dec. 31, 2024</t>
        </is>
      </c>
    </row>
    <row r="3">
      <c r="A3" s="3" t="inlineStr">
        <is>
          <t>Depreciation, amortisation and impairment loss (reversal of impairment loss) recognised in profit or loss [abstract]</t>
        </is>
      </c>
      <c r="B3" s="4" t="inlineStr">
        <is>
          <t xml:space="preserve"> </t>
        </is>
      </c>
    </row>
    <row r="4">
      <c r="A4" s="4" t="inlineStr">
        <is>
          <t>Schedule of Depreciation, Amortisation and Impairment</t>
        </is>
      </c>
      <c r="B4" s="4" t="inlineStr">
        <is>
          <t>Depreciation, amortisation and impairment charges for the years ended December 31, 2024, 2023 and 2022, are detailed below: For the years ended December 31, 2024 2023 2022 MCh$ MCh$ MCh$ Depreciation and amortisation Amortisation of Intangible assets (52,982) (53,393) (42,377) Depreciation of property, plant, and equipment (60,641) (59,055) (56,297) Depreciation right of use assets (27,812) (31,314) (31,319) Total depreciation and amortisation (141,435) (143,762) (129,993) Impairment of property, plant, and equipment - - - Impairment of right of use assets (1,041) - - Impairment of intangibles (254) (1,912) - Total impairment (1,295) (1,912) - Total (142,730) (145,674) (129,993)</t>
        </is>
      </c>
    </row>
  </sheetData>
  <mergeCells count="1">
    <mergeCell ref="A1:A2"/>
  </mergeCells>
  <pageMargins left="0.75" right="0.75" top="1" bottom="1" header="0.5" footer="0.5"/>
</worksheet>
</file>

<file path=xl/worksheets/sheet8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1" customWidth="1" min="1" max="1"/>
    <col width="80" customWidth="1" min="2" max="2"/>
  </cols>
  <sheetData>
    <row r="1">
      <c r="A1" s="1" t="inlineStr">
        <is>
          <t>Expected Credit Losses Allowance (Tables)</t>
        </is>
      </c>
      <c r="B1" s="2" t="inlineStr">
        <is>
          <t>12 Months Ended</t>
        </is>
      </c>
    </row>
    <row r="2">
      <c r="B2" s="2" t="inlineStr">
        <is>
          <t>Dec. 31, 2024</t>
        </is>
      </c>
    </row>
    <row r="3">
      <c r="A3" s="3" t="inlineStr">
        <is>
          <t>Expected Credit Losses Allowance [Abstract]</t>
        </is>
      </c>
      <c r="B3" s="4" t="inlineStr">
        <is>
          <t xml:space="preserve"> </t>
        </is>
      </c>
    </row>
    <row r="4">
      <c r="A4" s="4" t="inlineStr">
        <is>
          <t>Schedule of Allowance by Stage Recorded at Income Statements</t>
        </is>
      </c>
      <c r="B4" s="4" t="inlineStr">
        <is>
          <t>As of December 31, 2024, 2023 and 2022, under the credit risk model established by IFRS 9 the ECL allowance by stage recorded at income statements is as follows: For the year ended December 31, 2024 * Stage 1 Stage 2 Stage 3 Corporate Other ** Corporate Other ** Corporate Other ** TOTAL MCh$ MCh$ MCh$ MCh$ MCh$ MCh$ MCh$ Commercial loans (3,447) (9,814) (842) (3,100) (84,997) (147,393) (249,593) Mortgage loans - (1,515) - (6,783) - (45,276) (53,574) Consumer loans - 1,347 - (6,022) - (352,972) (357,647) Contingent loans (696) 3,152 (91) (653) 963 227 2,902 Loans and account receivable at FVOCI (1,040) - - - - - (1,040) Debt at FVOCI (188) - - - - - (188) Debt at amortised cost 606 - - - - - 606 Subtotal (4,765) (6,830) (933) (16,558) (84,034) (545,414) (658,534) Recovery of loans previously charged-off 153,944 TOTAL (504,590) * Includes overlays for an amount of MCh$89,994 to cover certain defaulted loans from mortgage and other commercial portfolios. See Note 37, Risk management. ** Includes Other Commercial, Mortgages and Consumer. For the year ended December 31, 2023 * Stage 1 Stage 2 Stage 3 Corporate Other ** Corporate Other ** Corporate Other ** TOTAL MCh$ MCh$ MCh$ MCh$ MCh$ MCh$ MCh$ Commercial loans (132) 3,898 19,358 (4,686) (92,539) (81,616) (155,717) Mortgage loans - 4,582 - 1,213 - (97,364) (91,569) Consumer loans - (29,029) - (57,262) - (119,881) (206,172) Contingent loans 1,184 14,256 6,316 1,834 (816) 1,589 24,363 Loans and account receivable at FVOCI 201 - - - - - 201 Debt at FVOCI - 78 - - - - 78 Debt at amortised cost - (1,038) - - - - (1,038) Subtotal 1,253 (7,253) 25,674 (58,901) (93,355) (297,272) (429,854) Recovery of loans previously charged-off 107,069 TOTAL (322,785) * Includes overlays for an amount of MCh$93,614 for future macro-economic information and scenarios updates. See Note 37, Risk management. ** Includes Other Commercial, Mortgages and Consumer NOTE 33 - EXPECTED CREDIT LOSSES ALLOWANCE, continued For the year ended December 31, 2022 Stage 1 Stage 2 Stage 3 Corporate Others ** Corporate Others Corporate Others** TOTAL MCh$ MCh$ MCh$ MCh$ MCh$ MCh$ MCh$ Commercial loans (4,325) (8,734) (272) (515) (90,349) (93,961) (198,156) Mortgage loans - 5,010 - 4,936 - (51,327) (41,381) Consumer loans - (16,234) - (72,115) - (113,510) (201,859) Contingent loans (453) (2,864) 837 231 (1,511) (1,429) (5,189) Loans and account receivable at FVOCI (58) - - - - - (58) Debt at FVOCI - 529 - - - - 529 Debt at amortised cost - (957) - - - - (957) Total (4,836) (23,250) 565 (67,463) (91,860) (260,227) (447,071) Recovery of loans previously charged-off 90,577 TOTAL (356,494) ** Includes Other Commercial, Mortgages and Consumer.</t>
        </is>
      </c>
    </row>
  </sheetData>
  <mergeCells count="1">
    <mergeCell ref="A1:A2"/>
  </mergeCells>
  <pageMargins left="0.75" right="0.75" top="1" bottom="1" header="0.5" footer="0.5"/>
</worksheet>
</file>

<file path=xl/worksheets/sheet84.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80" customWidth="1" min="1" max="1"/>
    <col width="80" customWidth="1" min="2" max="2"/>
  </cols>
  <sheetData>
    <row r="1">
      <c r="A1" s="1" t="inlineStr">
        <is>
          <t>Transactions With Related Parties (Tables)</t>
        </is>
      </c>
      <c r="B1" s="2" t="inlineStr">
        <is>
          <t>12 Months Ended</t>
        </is>
      </c>
    </row>
    <row r="2">
      <c r="B2" s="2" t="inlineStr">
        <is>
          <t>Dec. 31, 2024</t>
        </is>
      </c>
    </row>
    <row r="3">
      <c r="A3" s="3" t="inlineStr">
        <is>
          <t>Related party transactions [abstract]</t>
        </is>
      </c>
      <c r="B3" s="4" t="inlineStr">
        <is>
          <t xml:space="preserve"> </t>
        </is>
      </c>
    </row>
    <row r="4">
      <c r="A4" s="4" t="inlineStr">
        <is>
          <t>Schedule of Loans and Accounts Receivable as Well as Contingent Loans that Correspond to Related Entities</t>
        </is>
      </c>
      <c r="B4" s="4" t="inlineStr">
        <is>
          <t xml:space="preserve">Loans and accounts receivable as well as contingent loans that correspond to related entities are as follows: As of December 31, 2024 2023 2022 Group Associates Key Other Group Associates Key Other Group Associates Key Other MCh$ MCh$ MCh$ MCh$ MCh$ MCh$ MCh$ MCh$ MCh$ MCh$ MCh$ MCh$ Loans and accounts receivable Commercial loans 922,232 23,570 2,557 - 750,419 49,284 3,272 978 680,624 118 3,185 280 Mortgage loans - - 33,179 - - - 29,809 - - - 30,479 - Consumer loans - - 3,729 875 - - 6,388 - - - 6,540 - Loans and accounts receivable 922,232 23,570 39,465 875 750,419 49,284 39,469 978 680,624 118 40,204 280 Allowance for loan losses (809) (28) (498) - (1,037) (50) (361) (19) (2,213) (8) (164) (10) Net loans 921,423 23,542 38,967 875 749,382 49,234 39,108 959 678,411 110 40,040 270 Guarantees 1,031 - 31,590 110 1,032 - 31,489 115 - - - - Contingent loans Personal guarantees - - - - - - - - - - - - Letters of credit 9,787 - - - 1,960 - - - 19,162 - - - Guarantees 20,313 - - 394 438 - - 343 30,422 - - - Contingent loans 30,100 - - 394 2,398 - - 343 49,584 - - - Allowance for contingent loans (21) - - (8) (4) - - - (41) - - - Net contingent loans 30,079 - - 386 2,394 - - 343 49,543 - - - </t>
        </is>
      </c>
    </row>
    <row r="5">
      <c r="A5" s="4" t="inlineStr">
        <is>
          <t>Schedule of Loan Activity to Related Parties</t>
        </is>
      </c>
      <c r="B5" s="4" t="inlineStr">
        <is>
          <t>Loan activity to related parties during 2024, 2023 and 2022 is shown below: As of December 31, 2024 2023 2022 Group Associates Key Other Group Associates Key Other Group Associates Key Other MCh$ MCh$ MCh$ MCh$ MCh$ MCh$ MCh$ MCh$ MCh$ MCh$ MCh$ MCh$ Opening balances as of January 1, 752,817 49,284 39,469 1,321 730,208 118 40,204 280 607,378 192 29,889 219 Loans granted 274,130 4,025 13,638 90 101,819 65,320 13,177 5,389 179,540 29 18,115 156 Loans payments (74,615) (29,739) (13,642) (142) (79,210) (16,154) (13,912) (4,348) (56,710) (103) (7,800) (95) Total 952,332 23,570 39,465 1,269 752,817 49,284 39,469 1,321 730,208 118 40,204 280 (*) Loans with non-controlled companies (not-consolidated) amount MCh$3,348, MCh$27,544 and MCh$1,174 as of December 31, 2024, 2023 and 2022, respectively.</t>
        </is>
      </c>
    </row>
    <row r="6">
      <c r="A6" s="4" t="inlineStr">
        <is>
          <t>Schedule of Assets and Liabilities With Related Parties</t>
        </is>
      </c>
      <c r="B6" s="4" t="inlineStr">
        <is>
          <t xml:space="preserve">Assets and liabilities with related parties As of December 31, 2024 2023 2022 Group Associates Key Other Group Associates Key Other Group Associates Key Other MCh$ MCh$ MCh$ MCh$ MCh$ MCh$ MCh$ MCh$ MCh$ MCh$ MCh$ MCh$ Assets Cash and deposits in banks 162,452 - - - 666,062 - - - 280,364 - - - Financial assets at FVTPL Financial derivative contracts 1,120,543 11,134 - - 967,020 267,679 - - 1,190,683 386,494 - - Other assets 885,307 686,884 - - 686,950 550,400 - - 676,850 287,053 - - Liabilities Financial liabilities at FVTPL Financial derivative contracts 1,757,184 13,143 - - 1,255,740 370,314 - - 1,695,284 326,149 - - Financial liabilities at amortised cost Deposits and other demand liabilities 28,446 1,007 3,260 407 54,033 1,272 3,833 502 73,193 - 4,398 833 Time deposits and other time liabilities 140,475 - 4,996 69 145,649 - 9,894 1,589 10,376 - 9,442 1,102 Obligations under repurchase agreements 265,474 - - - 129,321 - - - 64,547 - - 18,135 Interbank borrowing 85,325 - - - 33,693 - - - 224,798 - - - Issued debt instruments 941,320 - - - 1,081,123 - - - 1,001,310 - - - Other financial liabilities 236,998 664,461 - - 257,915 435,093 - - 267,130 325,070 - - </t>
        </is>
      </c>
    </row>
    <row r="7">
      <c r="A7" s="4" t="inlineStr">
        <is>
          <t>Schedule of Income (Expense) Recorded Due to Transactions With Related Parties</t>
        </is>
      </c>
      <c r="B7" s="4" t="inlineStr">
        <is>
          <t>Income (expense) recorded due to transactions with related parties For the years ended December 31, 2024 2023 2022 Group Associates Key Other Group Associates Key Other Group Associates Key Other MCh$ MCh$ MCh$ MCh$ MCh$ MCh$ MCh$ MCh$ MCh$ MCh$ MCh$ MCh$ Interest income and inflation-indexation adjustments (9,081) 2,581 2,133 71 (45,542) 1,471 1,717 (41) (44,196) (13) 4,198 79 Fee and commission income and expenses 170,996 (63,150) 208 21 176,603 87,987 250 24 157,236 86,581 261 15 Net income (expense) from financial operations and net foreign exchange gain (loss) (*) 329,701 134,224 - - 233,651 (162,980) - - (690,780) (47,993) (217) 27 Other operating income and expenses 3,755 (588) - - 964 (734) - - 1,311 (619) - - Key personnel compensation and expenses - - (41,598) - - - (43,941) - - - (32,739) - Administrative and other expenses (123,221) (4,677) - - (95,561) (1,120) - - (78,435) (82,771) - - (*) Primarily relates to derivative contracts used to financial hedge of exchange risk of assets and liabilities that cover positions of the Bank and its subsidiaries.</t>
        </is>
      </c>
    </row>
    <row r="8">
      <c r="A8" s="4" t="inlineStr">
        <is>
          <t>Schedule of Business Operations of the Bank With their Clients</t>
        </is>
      </c>
      <c r="B8" s="4" t="inlineStr">
        <is>
          <t xml:space="preserve">Single transaction in the period with related parties not legal persons, which are not usual business operations of the Bank with their clients, and that exceed UF 2,000 (USD 77,289) As of December 31, 2024 Description of the transactions Effect on income statements Effect on balance sheet Business name Country Nature of Type of Term Renewal Income Expenses Account Account Banco Santander, S.A. Spain Group Advisory services Monthly Contractual - 21,898 - 1,264 Santander Back-Offices Globales Mayoristas, S.A. Spain Group Servicios de BackOffice Monthly Contractual - 3,554 - - Santander Chile Holding S.A. Chile Group Leases Monthly Contractual 266 - 1 - Santander Factoring S.A. Chile Group Leases, Custody and gateway Monthly Contractual 44 412 20 103 Bansa Santander S.A. Chile Group Accounting services Monthly Contractual 4 83 - - Gesban Santander Servicios Profesionales Contables Limitada Chile Group Advisory services Monthly Contractual 57 762 - - Santander Global Services, S.L. Unipersonal Spain Group Leases Monthly Contractual - 643 - - Santander Investment Chile Limitada Chile Group IT Services Monthly Contractual - 4,925 3 310 Santander Global Technology and Operations Chile limitada Chile Group Institucional services Monthly Contractual - 372 - 14 Universia Chile S.A. Chile Group Procurement Services Monthly Contractual 7 435 - 84 Aquanima Chile S.A. Chile Group Leases and others Monthly Contractual - 1,904 - 351 Santander Asset Management S.A. Administradora General de Fondos Chile Group Derivatives clearing Monthly Contractual - 483 9,335 81 Centro de Compensación Automatizado S.A. Chile Associated Card operator Monthly Contractual - 3,501 - - Sociedad Operadora de la Cámara de Compensación de Pagos de Alto Valor S.A. Chile Associated Sale channel service Monthly Contractual - 733 - - Zurich Santander Seguros Generales Chile S.A. Chile Associated IT Services and Service desk Monthly Contractual 187 - 1,883 - F1rst Tecnologia e Inovação Ltda. Brazil Group IT Services and Operations Monthly Contractual - 26,816 - - Santander Global Technology and Operations, S.L. Unipersonal Spain Group Digital payments Monthly Contractual - 57,379 132 - PagoNxt Trade Services, S.L. Spain Group IT Services Monthly Contractual - 620 - - Klare Corredora de Seguros S.A. Chile Group Data processing and transmission Monthly Contractual 78 - 267 - Universia Holding, S.L. Spain Group Advisory services Monthly Contractual - 77 - - Santander Global Cards &amp; Digital Solutions, S.L. Spain Group Advisory services Monthly Contractual - 515 - - NOTE 34 - TRANSACTIONS WITH RELATED PARTIES, continued As of December 31, 2023 Description of the transactions Effect on income statements Effect on balance sheet Business name Country Nature of Type of Term Renewal Income Expenses Account Account payable Banco Santander, S.A. Spain Group Consulting Services Monthly Contractual - 18,929 - 18,715 Santander Back-Offices Globales Mayoristas, S.A. Spain Group Back Office services Monthly Contractual - 3,216 - - Santander Chile Holding S.A. Chile Group Leases Monthly Contractual 255 - 2 - Santander Factoring S.A. Chile Group Leases, Custody and Portal Monthly Contractual 42 418 20 51 Gesban Santander Servicios Profesionales Contables Limitada Chile Group Accounting Services Monthly Contractual 60 1,104 - - Santander Global Services, S.L. Spain Group Consulting services Monthly Contractual - 639 - - Santander Investment Chile Limitada Chile Group Leases Monthly Contractual - 4,725 - 29 Santander Global Technology and Operations Chile limitada Chile Group IT Services Monthly Contractual - 306 - 9 Universia Chile S.A. Chile Group Institutional Services Monthly Contractual 4 377 - - Aquanima Chile S.A. Chile Group Procurement Services Monthly Contractual - 1,943 - 112 Santander Asset Management S.A. Administradora General de Fondos Chile Group Leases and Other Monthly Contractual - 676 747 78 Centro de Compensación Automatizado S.A. Chile Associated Derivatives clearing Monthly Contractual - 3,615 - - Sociedad Operadora de la Cámara de Compensación de Pagos de Alto Valor S.A. Chile Associated Card operator Monthly Contractual - 646 - - Zurich Santander Seguros Generales Chile S.A. Chile Associated Channel Usage Services Monthly Contractual 205 - 1,667 - F1rst Tecnologia e Inovação Ltda. Brazil Group IT Services and Service Desk Monthly Contractual - 8,723 - - Santander Global Technology and Operations, S.L. Unipersonal Spain Group IT services and Ops, Monthly Contractual - 52,948 - - PagoNxt Trade Services, S.L. Spain Group Digital payments Monthly Contractual - 400 - - Mercury Trade Finance Solutions, S.p.A. Chile Group IT Services Monthly Contractual - 183 - - Banco Santander, S.A. Spain Group Advisory services Monthly Contractual - 18,929 - 18,715 </t>
        </is>
      </c>
    </row>
    <row r="9">
      <c r="A9" s="4" t="inlineStr">
        <is>
          <t>Schedule of Personnel Salaries and Expenses</t>
        </is>
      </c>
      <c r="B9" s="4" t="inlineStr">
        <is>
          <t>The compensation received by key management personnel, including Board members and all the executives holding manager positions shown in the “Personnel salaries and expenses” and/or “Administrative expenses” items of the Consolidated Statements of Income, corresponds to the following categories: For the years ended December 31, 2024 2023 2022 MCh$ MCh$ MCh$ Personnel compensation 21,652 21,409 20,280 Board members’ salaries and expenses 1,794 1,711 1,692 Bonuses or gratifications 17,814 16,402 17,794 Stock-based benefits (*) (825) 2,119 (1,169) Seniority compensation 15 2,312 6 Pension plans – (1,251) 849 Training expenses – 38 50 Health funds 393 374 357 Other personnel expenses 755 (386) 791 Total 41,598 42,728 40,650 (*) Some of the executives that qualified for this benefit left the Group for different reasons, without complying with the requirements to receive the benefit, therefore the obligation amount decreased, which generated the reversal of provisions.</t>
        </is>
      </c>
    </row>
    <row r="10">
      <c r="A10" s="4" t="inlineStr">
        <is>
          <t>Schedule of Composition of the Bank’s Key Personnel</t>
        </is>
      </c>
      <c r="B10" s="4" t="inlineStr">
        <is>
          <t>As of December 31, 2024, 2023 and 2022, the composition of the Bank’s key personnel is as follows: N° of executives Position As of December 31, 2024 2023 2022 Director 11 11 11 Manager 125 122 124 Total key personnel 136 133 135</t>
        </is>
      </c>
    </row>
  </sheetData>
  <mergeCells count="1">
    <mergeCell ref="A1:A2"/>
  </mergeCells>
  <pageMargins left="0.75" right="0.75" top="1" bottom="1" header="0.5" footer="0.5"/>
</worksheet>
</file>

<file path=xl/worksheets/sheet85.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57" customWidth="1" min="1" max="1"/>
    <col width="80" customWidth="1" min="2" max="2"/>
  </cols>
  <sheetData>
    <row r="1">
      <c r="A1" s="1" t="inlineStr">
        <is>
          <t>Pension Plans (Tables)</t>
        </is>
      </c>
      <c r="B1" s="2" t="inlineStr">
        <is>
          <t>12 Months Ended</t>
        </is>
      </c>
    </row>
    <row r="2">
      <c r="B2" s="2" t="inlineStr">
        <is>
          <t>Dec. 31, 2024</t>
        </is>
      </c>
    </row>
    <row r="3">
      <c r="A3" s="3" t="inlineStr">
        <is>
          <t>Pension Plans [Abstract]</t>
        </is>
      </c>
      <c r="B3" s="4" t="inlineStr">
        <is>
          <t xml:space="preserve"> </t>
        </is>
      </c>
    </row>
    <row r="4">
      <c r="A4" s="4" t="inlineStr">
        <is>
          <t>Schedule of Significant Actuarial Hypotheses Assumptions</t>
        </is>
      </c>
      <c r="B4" s="4" t="inlineStr">
        <is>
          <t>Actuarial assumptions with respect to demographic and financial variables are non-biased and mutually compatible with each other. The most significant actuarial hypotheses considered in the calculations were: Post-employment plans 2024 2023 Mortality chart RV-2014 RV-2014 Termination of contract rates 5.0% 5.0% Impairment chart PDT 1985 PDT 1985</t>
        </is>
      </c>
    </row>
    <row r="5">
      <c r="A5" s="4" t="inlineStr">
        <is>
          <t>Schedule of Post-Employment Benefits</t>
        </is>
      </c>
      <c r="B5" s="4" t="inlineStr">
        <is>
          <t xml:space="preserve">Activity for post-employment benefits is as follows: As of December 31, 2024 2023 MCh$ MCh$ Plan assets 4,107 5,260 Commitments for defined-benefit plans For active personnel (3,138) (5,027) Incurred by inactive personnel - - Minus: Unrealized actuarial (gain) losses - - Balances at year end 969 233 </t>
        </is>
      </c>
    </row>
    <row r="6">
      <c r="A6" s="4" t="inlineStr">
        <is>
          <t>Schedule of Cash Flow for Post-Employment Benefits</t>
        </is>
      </c>
      <c r="B6" s="4" t="inlineStr">
        <is>
          <t xml:space="preserve">Year’s cash flow for post-employment benefits is as follows: For the years ended December 31, 2024 2023 2022 MCh$ MCh$ MCh$ a) Fair value of plan assets Opening balance 5,260 6,819 7,127 Expected yield of insurance contracts 574 539 211 Employer contributions 1,308 1,269 337 Actuarial (gain) losses - - - Premiums paid - - - Benefits paid (3,035) (3,367) (856) Fair value of plan assets at year end 4,107 5,260 6,819 b) Present value of obligations Present value of obligations opening balance (5,027) (6,277) (6,633) Net incorporation of Group companies - - - Service cost 1,889 1,250 356 Interest cost - - - Curtailment/settlement effect - - - Benefits paid - - - Past service cost - - - Actuarial (gain) losses - - - Other - - - Present value of obligations at year end (3,138) (5,027) (6,277) Net balance at year end 969 233 542 </t>
        </is>
      </c>
    </row>
    <row r="7">
      <c r="A7" s="4" t="inlineStr">
        <is>
          <t>Schedule of Plan Expected Profit</t>
        </is>
      </c>
      <c r="B7" s="4" t="inlineStr">
        <is>
          <t>Plan expected profit: As of December 31, 2024 2023 2022 Type of expected yield from the plan’s assets UF + 2.50% annually UF + 2.50% annually UF + 2.50% annually Type of yield expected from the reimbursement rights UF + 2.50% annually UF + 2.50% annually UF + 2.50% annually</t>
        </is>
      </c>
    </row>
    <row r="8">
      <c r="A8" s="4" t="inlineStr">
        <is>
          <t>Schedule of Plan Associated Expenses</t>
        </is>
      </c>
      <c r="B8" s="4" t="inlineStr">
        <is>
          <t xml:space="preserve">Plan associated expenses: For the years ended December 31, 2024 2023 2022 MCh$ MCh$ MCh$ Current period service expenses 1,889 1,250 356 Interest cost - - - Expected yield from plan’s assets 574 539 211 Expected yield of insurance contracts linked to the Plan: - - Extraordinary allocations - - - Actuarial (gain)/ losses recorded in the period - - - Past service cost - - - Other - - - Total 2,463 1,789 567 </t>
        </is>
      </c>
    </row>
  </sheetData>
  <mergeCells count="1">
    <mergeCell ref="A1:A2"/>
  </mergeCells>
  <pageMargins left="0.75" right="0.75" top="1" bottom="1" header="0.5" footer="0.5"/>
</worksheet>
</file>

<file path=xl/worksheets/sheet86.xml><?xml version="1.0" encoding="utf-8"?>
<worksheet xmlns="http://schemas.openxmlformats.org/spreadsheetml/2006/main">
  <sheetPr>
    <outlinePr summaryBelow="1" summaryRight="1"/>
    <pageSetUpPr/>
  </sheetPr>
  <dimension ref="A1:B11"/>
  <sheetViews>
    <sheetView workbookViewId="0">
      <selection activeCell="A1" sqref="A1"/>
    </sheetView>
  </sheetViews>
  <sheetFormatPr baseColWidth="8" defaultRowHeight="15"/>
  <cols>
    <col width="80" customWidth="1" min="1" max="1"/>
    <col width="80" customWidth="1" min="2" max="2"/>
  </cols>
  <sheetData>
    <row r="1">
      <c r="A1" s="1" t="inlineStr">
        <is>
          <t>Fair Value of Financial Assets and Liabilities (Tables)</t>
        </is>
      </c>
      <c r="B1" s="2" t="inlineStr">
        <is>
          <t>12 Months Ended</t>
        </is>
      </c>
    </row>
    <row r="2">
      <c r="B2" s="2" t="inlineStr">
        <is>
          <t>Dec. 31, 2024</t>
        </is>
      </c>
    </row>
    <row r="3">
      <c r="A3" s="3" t="inlineStr">
        <is>
          <t>Interest income and interest expense for financial assets or financial liabilities not at fair value through profit or loss [abstract]</t>
        </is>
      </c>
      <c r="B3" s="4" t="inlineStr">
        <is>
          <t xml:space="preserve"> </t>
        </is>
      </c>
    </row>
    <row r="4">
      <c r="A4" s="4" t="inlineStr">
        <is>
          <t>Schedule of Financial Assets and Liabilities</t>
        </is>
      </c>
      <c r="B4" s="4" t="inlineStr">
        <is>
          <t xml:space="preserve">Below is a comparison between the value at which the Bank’s financial assets and liabilities are recorded and their fair value as of December 31, 2024 and 2023: As of December 31, 2024 2023 Book value Fair value Book value Fair value MCh$ MCh$ MCh$ MCh$ Assets Financial assets for trading at FVTPL Financial derivative contracts 12,309,770 12,309,770 10,119,486 10,119,486 Debt financial instruments 329,327 329,327 98,308 98,308 Financial assets at FVOCI Debt financial instrument 2,687,485 2,687,485 4,536,025 4,536,025 Other financial instruments 74,903 74,903 105,257 105,257 Financial derivative contracts for hedge accounting 843,628 843,628 605,529 605,529 Financial assets at amortised cost Rights under repurchase agreements 153,087 153,087 – – Debt financial instruments 5,176,005 5,207,697 8,176,895 7,927,729 Interbank loans 31,282 31,307 68,438 68,438 Loans and account receivable from customers 40,099,872 40,597,772 39,593,457 39,134,700 Guarantee deposits (margin accounts) 1,847,101 1,847,101 2,238,900 2,238,900 Liabilities Financial liabilities for trading at FVTPL Financial derivative contracts 12,155,024 12,155,024 9,521,575 9,521,575 Financial derivative contracts for accounting hedges 898,394 898,394 2,466,767 2,466,767 Financial liabilities at amortised cost Deposits and other demand liabilities 14,260,609 14,260,609 13,537,826 13,537,826 Time deposits and other time liabilities 17,098,625 17,249,068 16,137,942 16,326,525 Interbank borrowings 4,337,947 4,357,838 10,366,499 10,190,640 Issued debt instruments 8,133,275 7,998,659 8,001,045 7,751,672 Other financial liabilities 200,541 200,541 296,273 296,273 Regulatory capital financial instruments 1,910,697 1,945,784 1,813,938 1,825,819 Guarantees received (margin accounts) 1,832,345 1,832,345 1,081,226 1,081,226 </t>
        </is>
      </c>
    </row>
    <row r="5">
      <c r="A5" s="4" t="inlineStr">
        <is>
          <t>Financial Assets Classified as Level 2 and Level 3</t>
        </is>
      </c>
      <c r="B5" s="4" t="inlineStr">
        <is>
          <t>The following financial instruments are classified under Level 2: Type of Model Description of unobservable inputs ● Mortgage and private bonds Present Value of Cash Flows Model Internal Rates of Return (“IRRs”) are provided by RiskAmerica, according to the following criterion: If, at the valuation day, there are one or more valid transactions at the Santiago Stock Exchange for a given nemotechnic, the reported rate is the weighted average amount of the observed rates. In the case there are no valid transactions for a given mnemonic on the valuation day, the reported rate is the IRR base from a reference structure, plus a spread model based on historical spread for the same item or similar ones. ● Time deposits Present Value of Cash Flows Model IRRs are provided by RiskAmerica, according to the following criterion: If, at the valuation day, there are one or more valid transactions at the Santiago Stock Exchange for a given mnemonic, the reported rate is the weighted average amount of the observed rates. In the case there are no valid transactions for a given mnemonic on the valuation day, the reported rate is the IRR base from a reference structure, plus a spread model based on issuer curves. ● Constant Maturity Swaps (CMS), FX and Inflation Forward (Fwd) , Cross Currency Swaps (CCS), Interest Rate Swap (IRS) Present Value of Cash Flows Model IRRs are provided by ICAP, GFI, Tradition, and Bloomberg according to this criterion: With published market prices, a valuation curve is created by the bootstrapping method and is then used to value different derivative instruments. ● FX Options Black-Scholes Formula adjusted by the volatility simile (implicit volatility), Prices (volatility) are provided by BGC Partners, according to this criterion: With published market prices, a volatility parameter is created by interpolation and then these volatilities are used to value options. ● Guarantee deposits, guarantee received (Threshold) Present Value of Cash Flows Model Collateral associated to derivatives financial contracts: Average trading swap (CMS), FX and inflation Forward, Cross Currency Swap (CCS), Interest Rate Swap (IRS) y FX options. The following financial instruments are classified under Level 3: Type of Model Description of unobservable inputs ● Caps/Floors/Swaptions Black Normal model for Cap/Floors and Swaptions There is unobservable input of implied volatility. Black – Scholes There is unobservable input of implied volatility. Hull-White Hybrid HW model for rates and Brownian motion for FX. There is unobservable volatility input FRA Implicit Start FW not supported by Murex (platform) due to UF FW estimation ● CCS, IRS, CMS at TAB rates Present Value of Cash Flows Model - Valuation obtained using interest curve interpolating to maturity of flows, however, TAB is not a directly observable variable nor correlated to any market input. - Valuation using prices of instruments with similar characteristics plus a liquidity penalty rate. ● CCS (maturity&gt; 30 years) Present Value of Cash Flows Model The rates are provided by ICAP, GFI, Tradition and Bloomberg according following criteria: Using the published market prices, the valuation curve is constructed using the bootstrapping method and this curve is then used to value the different derivatives. ● Debt instruments (in our case, low liquidity bonds) Risk-free spread Model Stochastic dynamic model to obtain discount rate. ● Loans and account receivable at FVOCI Present Value of Cash Flows Model Measured by discounting estimated cash flow using the interest rate of new contracts.</t>
        </is>
      </c>
    </row>
    <row r="6">
      <c r="A6" s="4" t="inlineStr">
        <is>
          <t>Schedule of Assets and Liabilities on Recurrent Basis</t>
        </is>
      </c>
      <c r="B6" s="4" t="inlineStr">
        <is>
          <t xml:space="preserve">The following table presents the assets and liabilities that are measured at fair value on a recurrent basis: Fair value measurement As of December 31, 2024 Level 1 Level 2 Level 3 MCh$ MCh$ MCh$ MCh$ Assets Financial assets for trading at FVTPL Financial derivative contracts 12,309,770 - 12,304,162 5,608 Debt financial instruments 329,327 329,327 - - Financial assets at FVOCI Debt financial instrument 2,687,485 2,682,479 - 5,006 Other financial instruments 74,903 74,903 Financial derivative contracts for hedge accounting 843,628 - 843,628 - Guarantee deposits (margin accounts) 1,847,101 - 1,847,101 - Total 18,092,214 3,011,806 14,994,891 85,517 Liabilities Financial liabilities for trading at FVTPL Financial derivative contracts 12,155,024 - 12,155,021 3 Financial derivative contracts for accounting hedges 898,394 - 898,394 - Guarantees received (margin accounts) 1,832,345 - 1,832,345 - Total 14,885,763 - 14,885,760 3 NOTE 36 - FAIR VALUE OF FINANCIAL ASSETS AND LIABILITIES. continued Fair value measurement As of December 31, 2023 Level 1 Level 2 Level 3 MCh$ MCh$ MCh$ MCh$ Assets Financial assets for trading at FVTPL Financial derivative contracts 10,119,486 - 10,119,486 - Debt financial instruments 98,308 98,308 - - Financial assets at FVOCI Debt financial instrument 4,536,025 4,528,915 6,656 454 Other financial instruments 105,257 - - 105,257 Financial derivative contracts for hedge accounting 605,529 - 605,529 - Guarantee deposits (margin accounts) 2,238,900 2,238,900 - Total 17,703,505 4,627,223 12,970,571 105,711 Liabilities Financial liabilities for trading at FVTPL Financial derivative contracts 9,521,575 - 9,521,575 - Financial derivative contracts for accounting hedges 2,466,767 - 2,466,767 - Guarantees received (margin accounts) 1,081,226 - 1,081,226 - Total 13,069,568 - 13,069,568 - </t>
        </is>
      </c>
    </row>
    <row r="7">
      <c r="A7" s="4" t="inlineStr">
        <is>
          <t>Schedule of Assets or Liabilities Which Are Not Measured At Fair Value</t>
        </is>
      </c>
      <c r="B7" s="4" t="inlineStr">
        <is>
          <t xml:space="preserve">The following table presents assets or liabilities which are not measured at fair value in the statements of financial position but for which the fair value is disclosed: Fair value measurement As of December 31, 2024 Level 1 Level 2 Level 3 MCh$ MCh$ MCh$ MCh$ Assets Financial assets at amortised cost Debt financial instruments 5,207,697 5,207,697 - Interbank loans 31,307 - - 31,307 Loans and account receivable from customers 40,597,772 - - 40,597,772 Total 45,836,776 5,207,697 - 40,629,079 Liabilities Financial liabilities at amortised cost Deposits and other demand liabilities 14,260,609 - 14,260,609 Time deposits and other time liabilities 17,249,068 - 17,249,068 - Interbank borrowings 4,357,838 - 4,357,838 - Issued debt instruments 7,998,659 - 7,998,659 - Other financial liabilities 200,541 - 200,541 - Regulatory capital financial instruments 1,945,784 - 1,945,784 - Total 46,012,499 - 31,751,890 14,260,609 NOTE 36 - FAIR VALUE OF FINANCIAL ASSETS AND LIABILITIES. continued Fair value measurement As of December 31, 2023 Level 1 Level 2 Level 3 MCh$ MCh$ MCh$ MCh$ Assets Financial assets at amortised cost Debt financial instruments 7,927,729 7,927,729 - - Interbank loans 68,438 - - 68,438 Loans and account receivable from customers 39,134,700 - - 39,134,700 Total 47,130,867 7,927,729 - 39,203,138 Liabilities Financial liabilities at amortised cost Deposits and other demand liabilities 13,537,826 - - 13,537,826 Time deposits and other time liabilities 16,326,525 - 16,326,525 - Interbank borrowings 10,190,640 - 10,190,640 - Issued debt instruments 7,751,672 - 7,751,672 - Other financial liabilities 296,273 - 296,273 - Regulatory capital financial instruments 1,825,819 - 1,825,819 - Total 49,928,755 - 36,390,929 13,537,826 </t>
        </is>
      </c>
    </row>
    <row r="8">
      <c r="A8" s="4" t="inlineStr">
        <is>
          <t>Schedule of Financial Instruments Classified As Level 3</t>
        </is>
      </c>
      <c r="B8" s="4" t="inlineStr">
        <is>
          <t>The table below shows the effect, at December 31, 2024 and 2023, on the fair value of the main financial instruments classified as Level 3 of a reasonable change in the assumptions used in the valuation. This effect was determined by a sensitivity analysis under a 1bp scenario, detailed in the following table: As of December 31, 2024 Instrument Level 3 Valuation technique Main unobservable Impacts (in MCh$) Impacts (in MCh$) Financial derivatives contracts - FX options FX option pricing model Volatility (4.16)% 4.16% Financial derivatives contracts - CCS Discounted Cash Flows Credit spread (12.33)% 12.33% Debt financial instruments at FVOCI Discounted Cash Flows Observability (1.08)% 1.08% Other financial instruments at FVOCI - mortgage loans Discounted Cash Flows Observability (25.15)% 25.15% Other financial instruments at FVOCI - commercial loans Discounted Cash Flows Interest rate curve (147.93)% 147.93% NOTE 36 - FAIR VALUE OF FINANCIAL ASSETS AND LIABILITIES. continued As of December 31, 2023 Instrument Level 3 Valuation technique Main unobservable inputs Impacts (in MCh$) Impacts (in MCh$) Financial derivatives contracts Present Value method Curves on TAB (1) – – Debt financial instruments at FVOCI Internal rate of return method BR UF (2) – 0.29 (1) TAB: “Tasa Activa Bancaria” (Active Bank Rate). Average interest rates on 30, 90, 180 and 360 day deposits published by the Chilean Association of Banks and Financial Institutions (ABIF) in nominal currency (Chilean peso) and in real terms, adjusted for inflation (in Chilean unit of account (Unidad de Fomento - UF)). (2) BR: “Bonos de Reconocimiento” (Recognition Bonds). The Recognition Bond is an instrument of money provided by the State of Chile to workers who joined the new pension system, which began operating since 1981.</t>
        </is>
      </c>
    </row>
    <row r="9">
      <c r="A9" s="4" t="inlineStr">
        <is>
          <t>Schedule of Assets and Liabilities Measured At Fair Value on a Recurrent Basis Using Unobserved Significant Entries (Level 3)</t>
        </is>
      </c>
      <c r="B9" s="4" t="inlineStr">
        <is>
          <t xml:space="preserve">The following table presents the Bank’s activity for assets and liabilities measured at fair value on a recurrent basis using unobserved significant inputs (Level 3) as of December 31, 2024, 2023 and 2022: Assets Liabilities MCh$ MCh$ As of January 1, 2024 105,711 - Total realized and unrealized profits (losses) Included in statements of income (19) - Included in other comprehensive income 5,015 - Purchases, issuances, and loans (net) (35,802) 2 Level transfer 10,612 1 As of December 31, 2024 85,517 3 Total profits or losses included in comprehensive income for 2024 that are attributable to change in unrealized profit (losses) related to assets or liabilities as of December 31, 2024 (20,194) 3 Assets Liabilities MCh$ MCh$ As of January 1, 2023 142,776 - Total realized and unrealized profits (losses) Included in statements of income (19) - Included in other comprehensive income 9,352 - Purchases, issuances, and loans (net) (46,398) - Level transfer - - As of December 31, 2023 105,711 - Total profits or losses included in comprehensive income for 2023 that are attributable to change in unrealized profit (losses) related to assets or liabilities as of December 31, 2023 (37,065) - Assets Liabilities MCh$ MCh$ As of January 1, 2022 102,426 - Total realized and unrealized profits (losses) Included in statements of income 139,848 - Included in other comprehensive income (99,498) - Purchases, issuances, and loans (net) - - Level transfer - - As of December 31, 2022 142,776 - Total profits or losses included in comprehensive income for 2022 that are attributable to change in unrealized profit (losses) related to assets or liabilities as of December 31, 2022 40,350 - </t>
        </is>
      </c>
    </row>
    <row r="10">
      <c r="A10" s="4" t="inlineStr">
        <is>
          <t>Schedule of Financial Instruments Subject to Compensation</t>
        </is>
      </c>
      <c r="B10" s="4" t="inlineStr">
        <is>
          <t>The following tables show the financial instruments subject to compensation in accordance with IAS 32, for 2024 and 2023: As of December 31, 2024 On-balance sheet amounts with netting agreements Remaining financial Statements of Gross Compensated Net amount presented Ch$ Million Ch$ Million Ch$ Million Ch$ Million Ch$ Million Financial instruments Assets Financial derivative contracts and hedge accounting (1) 12,942,081 - 12,942,081 221,652 13,163,733 Loans and accounts receivable and interbank loans (2) - - - 40,109,498 40,109,498 Total 12,942,081 - 12,942,081 40,331,150 53,273,231 Liabilities Financial derivative contracts and hedge accounting 12,738,714 - 12,738,714 321,207 13,059,921 Investments under resale agreements 276,588 - 276,588 - 276,588 Deposits and interbank borrowings - - - 35,697,181 35,697,181 Total 13,015,302 - 13,015,302 36,018,388 49,033,690 (1) Derivatives contract have guarantees associated for assets Ch$1,840,673 million and liabilities Ch$1,594,111 million. (2) Loans and accounts receivable and interbank loans at amortised cost As of December 31, 2023 On-balance sheet amounts with netting agreements Remaining financial Amount in Gross Compensated Net amount presented Ch$ Million Ch$ Million Ch$ Million Ch$ Million Ch$ Million Financial instruments Assets Financial derivative contracts and hedge accounting (1) 10,575,817 - 10,575,817 149,198 10,725,015 Loans and accounts receivable and interbank loans (2) - - - 39,657,783 39,657,783 Total 10,575,817 - 10,575,817 39,806,981 50,382,798 Liabilities Financial derivative contracts and hedge accounting 11,732,137 - 11,732,137 256,205 11,988,342 Investments under resale agreements 282,584 - 282,584 - 282,584 Deposits and interbank borrowings (3) - - - 40,042,267 40,042,267 Total 12,014,721 - 12,014,721 40,298,472 52,313,193 (1) Derivatives contract have guarantees associated for aseets Ch$2,225,820 million and liabilities Ch$839,201 million. (2) Loans and accounts receivable and interbank loans at amortised cost (3) Include Deposits and other demand liabilities, Time deposits and other time liabilities and interbank borrowings</t>
        </is>
      </c>
    </row>
    <row r="11">
      <c r="A11" s="4" t="inlineStr">
        <is>
          <t>Schedule of Credit Exposure in its Financial Derivative Operations</t>
        </is>
      </c>
      <c r="B11" s="4" t="inlineStr">
        <is>
          <t xml:space="preserve">In terms collateral (received/delivered) operates when the net of the fair value of the financial instruments held exceed the thresholds defined in the respective contracts. As of December 31, 2024 As of December 31, 2023 Financial derivative contracts Assets Liability Assets Liability MCh$ MCh$ MCh$ MCh$ Financial derivative contracts with collateral agreement threshold equal to zero 12,081,545 11,782,472 9,802,491 10,836,243 Financial derivative contracts with non-zero threshold collateral agreement 850,201 949,739 773,325 895,894 Financial derivative contracts without collateral agreement 221,652 321,207 149,199 256,205 Total 13,153,398 13,053,418 10,725,015 11,988,342 </t>
        </is>
      </c>
    </row>
  </sheetData>
  <mergeCells count="1">
    <mergeCell ref="A1:A2"/>
  </mergeCells>
  <pageMargins left="0.75" right="0.75" top="1" bottom="1" header="0.5" footer="0.5"/>
</worksheet>
</file>

<file path=xl/worksheets/sheet87.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80" customWidth="1" min="1" max="1"/>
    <col width="80" customWidth="1" min="2" max="2"/>
  </cols>
  <sheetData>
    <row r="1">
      <c r="A1" s="1" t="inlineStr">
        <is>
          <t>Risk Management (Tables)</t>
        </is>
      </c>
      <c r="B1" s="2" t="inlineStr">
        <is>
          <t>12 Months Ended</t>
        </is>
      </c>
    </row>
    <row r="2">
      <c r="B2" s="2" t="inlineStr">
        <is>
          <t>Dec. 31, 2024</t>
        </is>
      </c>
    </row>
    <row r="3">
      <c r="A3" s="3" t="inlineStr">
        <is>
          <t>Disclosure of risk management strategy related to hedge accounting [abstract]</t>
        </is>
      </c>
      <c r="B3" s="4" t="inlineStr">
        <is>
          <t xml:space="preserve"> </t>
        </is>
      </c>
    </row>
    <row r="4">
      <c r="A4" s="4" t="inlineStr">
        <is>
          <t>Schedule of High, Low and Average Levels</t>
        </is>
      </c>
      <c r="B4" s="4" t="inlineStr">
        <is>
          <t xml:space="preserve">High, low and average levels for each component for 2024 and 2023 were as follows: VaR 2024 2023 Consolidated High 4.06 6.81 Low 1.47 2.61 Average 2.40 4.09 Fixed-income investments High 3.33 5.06 Low 1.41 2.11 Average 2.23 3.15 Variable-income investments High - - Low - - Average - - Foreign currency investments High 3.93 5.79 Low 0.18 0.23 Average 1.55 2.20 </t>
        </is>
      </c>
    </row>
    <row r="5">
      <c r="A5" s="4" t="inlineStr">
        <is>
          <t>Schedule of Market Risk Financial Management Portfolio</t>
        </is>
      </c>
      <c r="B5" s="4" t="inlineStr">
        <is>
          <t xml:space="preserve">Market risk – Financial management portfolio – December 31, 2024 and 2023 2024 2023 Effect on financial Effect on capital Effect on financial Effect on capital Financial management portfolio – local currency (MCh$) Loss limit 138,957 373,566 124,904 353,718 High 49,174 170,622 79,657 173,389 Low 482 87,335 41,151 88,382 Average 20,482 136,617 62,740 133,464 Financial management portfolio – foreign currency (USD millions) Loss limit 178,937 198,819 157,400 174,889 High 13,104 61,137 17,775 91,935 Low 442 47,615 227 53,436 Average 5,169 53,651 9,718 70,397 Financial management portfolio – consolidated (in MCh$) Loss limit 138,957 373,566 124,904 353,718 High 46,970 357,867 75,816 283,550 Low — 279,293 34,663 246,664 Average 19,678 311,333 64,477 268,776 </t>
        </is>
      </c>
    </row>
    <row r="6">
      <c r="A6" s="4" t="inlineStr">
        <is>
          <t>Schedule of Market Risk Exposure</t>
        </is>
      </c>
      <c r="B6" s="4" t="inlineStr">
        <is>
          <t xml:space="preserve">The following table illustrates the exposure to market risk. The maximum exposure to long-term interest rate risk is 35% of the regulatory capital and is approved by the Board of Directors. The maximum exposure to short-term interest rate risk is 55% of net interest income and readjustments plus interest rate sensitive commissions: As of december 31, 2024 2023 MCh$ MCh$ Market risk – trading protfolio Exposure to rate risk 459,161 371,203 Exposure to currency risk 13,931 9,130 Interest rate option risk - - Currency option risk 4,284 3,167 Total exposure of trading portfolio 477,376 383,500 10% of RWA 596,720 479,374 Subtotal 1,074,096 862,874 Limit = Regulatory capital 6,961,316 6,978,733 Available margin 5,887,220 6,115,859 Market risk – short-term financial management portfolio Short Term Exposure to Interest Rate Risk 95,219 97,410 Exposure to Inflation Risk 149,306 161,222 Short-term exposure of financial management portfolio 244,525 258,632 Limit = 35% net (net income from interest and readjustments + interest rates sensitive commissions) 909,152 575,483 Available margin 664,627 316,851 Market risk – long-term financial management portfolio Long Term Exposure to Interest Rate Risk 697,405 1,057,637 Limit = 35% Regulatory capital 2,436,461 2,442,556 Available margin 1,739,056 1,384,919 </t>
        </is>
      </c>
    </row>
    <row r="7">
      <c r="A7" s="4" t="inlineStr">
        <is>
          <t>Schedule of Quality Assets and its Related Provision</t>
        </is>
      </c>
      <c r="B7" s="4" t="inlineStr">
        <is>
          <t>The following table shows quality assets and its related provision, based on our internal scoring policy as of December 31, 2024 and 2023: December 31, 2024 Corporate loans Corporate Portfolio Stage 1 Stage 2 Stage 3 Total Percentage Stage 1 Stage 2 Stage 3 Total ECL Percentage MCh$ MCh$ MCh$ MCh$ % MCh$ MCh$ MCh$ MCh$ % A1 29,920 - - 29,920 0.07 % 1 - - 1 0.00 % A2 656,322 - - 656,322 1.59 % 314 - - 314 0.03 % A3 2,264,646 53,680 - 2,318,326 5.61 % 1,901 307 - 2,208 0.19 % A4 2,487,497 36,047 - 2,523,544 6.11 % 3,567 268 - 3,835 0.32 % A5 2,749,203 41,239 777 2,791,219 6.75 % 6,645 1,046 63 7,754 0.65 % A6 2,121,986 90,538 158 2,212,682 5.35 % 9,236 2,849 41 12,126 1.02 % B1 613,063 192,023 - 805,086 1.95 % 4,458 9,526 - 13,984 1.17 % B2 19,332 134,107 - 153,439 0.37 % 143 7,416 - 7,559 0.63 % B3 - 136,901 2,500 139,401 0.34 % - 7,545 696 8,241 0.69 % B4 - 65,613 33,129 98,742 0.24 % - 3,598 7,725 11,323 0.95 % C1 - 29,632 185,235 214,867 0.52 % - 2,771 60,382 63,153 5.30 % C2 - 23,450 112,479 135,929 0.33 % - 1,052 27,208 28,260 2.37 % C3 - 1,785 66,545 68,330 0.17 % - 237 28,343 28,580 2.40 % C4 - 1,600 132,213 133,813 0.32 % - 105 59,724 59,829 5.02 % C5 - 1,710 97,139 98,849 0.24 % - 302 67,170 67,472 5.66 % C6 - 4,139 129,079 133,218 0.32 % - 300 105,471 105,771 8.87 % Subtotal 10,941,969 812,464 759,254 12,513,687 30.28 % 26,265 37,322 356,823 420,410 35.25 % Other loans Stage 1 Stage 2 Stage 3 Total Other loans Percentage Stage 1 Stage 2 Stage 3 Total ECL Allowance Percentage MCh$ MCh$ MCh$ MCh$ % MCh$ MCh$ MCh$ MCh$ % Other Commercial 4,321,411 527,752 489,587 5,338,750 12.92 % 47,042 34,834 183,118 264,994 22.22 % Mortgage 14,762,656 1,944,932 852,181 17,559,769 42.49 % 10,347 60,330 155,693 226,370 18.98 % Consumer 4,928,084 679,756 303,798 5,911,638 14.31 % 58,679 87,609 134,628 280,916 23.55 % Subtotal 24,012,151 3,152,440 1,645,566 28,810,157 69.72 % 116,068 182,773 473,439 772,280 64.75 % Total 34,954,120 3,964,904 2,404,820 41,323,844 100.00 % 142,333 220,095 830,262 1,192,690 100.00 % (*) Include MCh$165,935 of ECL allowance calculated on an Individual basis. NOTE 37 - RISK MANAGEMENT, continued December 31, 2023 Corporate loans Corporate Portfolio Stage 1 Stage 2 Stage 3 Total Percentage Stage 1 Stage 2 Stage 3 Total ECL Percentage MCh$ MCh$ MCh$ MCh$ % MCh$ MCh$ MCh$ MCh$ % A1 28,006 - - 28,006 0.07 % 3 - - 3 0.00 % A2 785,654 - - 785,654 1.93 % 452 - - 452 0.04 % A3 2,803,228 29,491 - 2,832,719 6.94 % 1,982 138 - 2,120 0.18 % A4 2,482,922 12,265 - 2,495,187 6.11 % 2,474 60 - 2,534 0.22 % A5 2,732,502 47,927 765 2,781,194 6.81 % 5,825 668 62 6,555 0.57 % A6 2,055,756 106,770 - 2,162,526 5.30 % 8,905 2,227 - 11,132 0.97 % B1 331,242 285,756 106 617,104 1.51 % 3,787 11,137 58 14,982 1.30 % B2 23,222 165,717 1,201 190,140 0.47 % 242 7,717 289 8,248 0.72 % B3 - 98,961 5,618 104,579 0.26 % - 4,990 2,135 7,125 0.62 % B4 - 64,864 32,177 97,041 0.24 % - 3,682 8,656 12,338 1.07 % C1 - 36,299 178,279 214,578 0.53 % - 3,104 59,363 62,467 5.43 % C2 - 8,595 77,832 86,427 0.21 % - 733 25,793 26,526 2.31 % C3 - 4,612 99,892 104,504 0.26 % - 550 35,077 35,627 3.10 % C4 - 2,385 104,054 106,439 0.26 % - 311 45,025 45,336 3.94 % C5 - 1,182 110,548 111,730 0.27 % - 191 70,909 71,100 6.18 % C6 - 1,940 112,428 114,368 0.28 % - 206 95,689 95,895 8.34 % Subtotal 11,242,532 866,764 722,900 12,832,196 31.44 % 23,670 35,714 343,056 402,440 35.00 % Other loans Stage 1 Stage 2 Stage 3 Total other loans Percentage Stage 1 Stage 2 Stage 3 Total ECL Allowance Percentage MCh$ MCh$ MCh$ MCh$ % MCh$ MCh$ MCh$ MCh$ % Other Commercial 4,375,334 486,303 446,264 5,307,901 13.01 % 37,913 31,921 187,322 257,156 22.36 % Mortgage 14,635,723 1,713,185 724,531 17,073,439 41.83 % 8,651 53,371 154,111 216,133 18.79 % Consumer 4,512,156 790,276 295,918 5,598,350 13.72 % 57,429 83,897 132,936 274,262 23.85 % Subtotal 23,523,213 2,989,764 1,466,713 27,979,690 68.56 % 103,993 169,189 474,369 747,551 65.00 % Total 34,765,745 3,856,528 2,189,613 40,811,886 100.00 % 127,663 204,903 817,425 1,149,991 100.00 % (*) Include MCh$155,903 of ECL allowance calculated on an Individual basis.</t>
        </is>
      </c>
    </row>
    <row r="8">
      <c r="A8" s="4" t="inlineStr">
        <is>
          <t>Schedule of Residual Maturity Over Measured that have not Expired</t>
        </is>
      </c>
      <c r="B8" s="4" t="inlineStr">
        <is>
          <t>Other commercial Corporate loans Mortgages Other loans Revolving SME SME Middle market Corporate and 28.19 % 49.32 % 16.91 % 49.32 % 18.50 % 16.36 % Santander Group criteria Other commercial Corporate loans Mortgages Other loans Revolving SME SME Middle market Corporate and 17.61 % 30.53 % 12.28 % 30.53 % 14.20 % 15.41 % Santander Group criteria The qualitative criteria are based on the existence of evidence that leads to an automatic classification of financial instruments in stage 2, mainly 30 days overdue and restructured. Thresholds of SICR are calibrated based on the average ECL of exposures that exceed materiality threshold for 30 days or more consecutive days or with a level of credit risk considered to be “significant”. Other commercial Corporate loans Mortgages Other loans Revolving SME SME Middle market Corporate and Investment Banking Irregular portfolio &gt; 30 days Irregular portfolio &gt; 30 days Irregular portfolio &gt; 30 days Irregular portfolio &gt; 30 days Irregular portfolio &gt; 30 days Irregular portfolio &gt; 30 days Irregular portfolio &gt; 30 days Restructured marked for monitoring Restructured marked for monitoring Restructured marked for monitoring Restructured marked for monitoring Restructured marked for monitoring Restructured marked for monitoring Restructured marked for monitoring Clients considered to be substandard or in incompliance (pre-legal action) Clients considered to be substandard or in incompliance (pre-legal action) Clients considered to be substandard or in incompliance (pre-legal action)</t>
        </is>
      </c>
    </row>
    <row r="9">
      <c r="A9" s="4" t="inlineStr">
        <is>
          <t>Schedule of Allowance and Exposure at Default (Ead) of the Loans</t>
        </is>
      </c>
      <c r="B9" s="4" t="inlineStr">
        <is>
          <t xml:space="preserve">The following table shows the allowance and assets before allowance of the loans that meet the conditions: 2024 2023 MCh$ MCh$ Loans and account receivable 382,737 347,477 Allowance for ECL – discounted cash flow methodology 165,935 155,903 2024 2023 MCh$ MCh$ Loans and account receivable (commercial, mortgage and consumer loans) 40,941,107 40,464,409 Allowance for ECL – collective basis 1,026,755 994,088 </t>
        </is>
      </c>
    </row>
    <row r="10">
      <c r="A10" s="4" t="inlineStr">
        <is>
          <t>Schedule of Modified Loans</t>
        </is>
      </c>
      <c r="B10" s="4" t="inlineStr">
        <is>
          <t>The following table shows modification that results in deregonition and therefore and new operations: As of December 31, 2024 As of December 31, 2023 Stage 1 Stage 2 Stage 3 Total Stage 1 Stage 2 Stage 3 Total MCh$ MCh$ MCh$ MCh$ MCh$ MCh$ MCh$ MCh$ Gross carrying amount 34,954,120 3,964,904 2,404,820 41,323,844 34,765,745 3,856,528 2,189,613 40,811,886 Modified loans - 814,092 1,236,176 2,050,268 - 739,474 1,026,843 1,766,317 % - 20.53 % 51.40 % 4.96 % - 19.17 % 46.90 % 4.33 % ECL allowance 142,333 220,095 830,262 1,192,690 127,663 204,903 817,425 1,149,991 Modified loans 52,474 403,125 455,599 - 48,419 360,975 409,394 % - 23.84 % 48.55 % 38.20 % - 23.63 % 44.16 % 35.60 %</t>
        </is>
      </c>
    </row>
    <row r="11">
      <c r="A11" s="4" t="inlineStr">
        <is>
          <t>Schedule of Macro Economical Forward</t>
        </is>
      </c>
      <c r="B11" s="4" t="inlineStr">
        <is>
          <t>The annual growth forecasts for the most relevant macroeconomic variables for each of our scenarios mainly used during 2024 are the same used in 2023, and are as follows: Average estimates 2024 Unfavorable Unfavorable Base Favorable Favorable Chilean Central Bank interest rates 0.85 % 2.32 % 4.25 % 6.18 % 7.65 % Unemployment rate 10.03 % 8.89 % 7.40 % 5.91 % 4.77 % Housing Price growth (1.02) % 0.62% 2.78 % 4.94 % 6.59 % GDP growth (0.80) % 1.10 % 3.58 % 6.06 % 7.97 % Consumer Price Index 1.07 % 0.67 % 3.00 % 5.33 % 7.07 %</t>
        </is>
      </c>
    </row>
    <row r="12">
      <c r="A12" s="4" t="inlineStr">
        <is>
          <t>Schedule of Probabilities</t>
        </is>
      </c>
      <c r="B12" s="4" t="inlineStr">
        <is>
          <t>Local scenario Global scenario Probability Probability Favorable scenario 2 10 % Favorable scenario 1 30 % Favorable scenario 1 15 % Base scenario 40 % Base scenario 50 % Unfavorable scenario 1 30 % Unfavorable scenario 1 15 % Unfavorable scenario 2 10 %</t>
        </is>
      </c>
    </row>
    <row r="13">
      <c r="A13" s="4" t="inlineStr">
        <is>
          <t>Schedule of Allowance Sensibility</t>
        </is>
      </c>
      <c r="B13" s="4" t="inlineStr">
        <is>
          <t>The ECL allowance sensibility to future macro-economic conditions is as follows: As of December 31, 2024 2023 MCh$ MCh$ Reported ECL allowance 1,193,854 1,150,116 Gross carrying amount 41,399,911 40,917,268 Reported ECL Coverage 2.81 % 2.81 % ECL amount by scenarios Favorable scenarios 2 1,013,732 970,411 Favorable scenarios 1 1,082,296 1,032,708 Base scenarios 1,158,397 1,104,368 Unfavorable scenarios 2 1,234,421 1,176,477 Unfavorable scenarios 2 1,284,831 1,224,340 Coverage ratio by scenarios Favorable scenarios 2 2.45 % 2.37 % Favorable scenarios 1 2.61 % 2.52 % Base scenarios 2.80 % 2.70 % Unfavorable scenarios 2 2.98 % 2.88 % Unfavorable scenarios 2 3.10 % 2.99 %</t>
        </is>
      </c>
    </row>
    <row r="14">
      <c r="A14" s="4" t="inlineStr">
        <is>
          <t>Schedule of Risk Concentration</t>
        </is>
      </c>
      <c r="B14" s="4" t="inlineStr">
        <is>
          <t xml:space="preserve">The following table shows the risk concentration by industry, and by stage before ECL allowance of loans and account receivable from customers and Interbak loans at amortised cost: As of December 31, 2024 2023 Stage 1 Stage 2 Stage 3 Total Stage 1 Stage 2 Stage 3 Total MCh$ MCh$ MCh$ MCh$ MCh$ MCh$ MCh$ MCh$ Commercial loans Agriculture and livestock 427,626 67,010 81,628 576,264 478,676 70,687 74,110 623,473 Fruit cultivation 404,013 93,737 114,766 612,516 444,600 107,445 94,564 646,609 Forest 122,759 10,480 19,542 152,781 108,232 10,901 20,390 139,523 Fishing 389,857 3,876 6,904 400,637 290,978 14,655 7,763 313,396 Mining 454,735 5,817 6,595 467,147 228,565 5,578 7,656 241,799 Oil and natural gas 11,040 277 208 11,525 3,146 199 191 3,536 Manufacturing Industry: Food, beverages and tobacco 296,297 25,383 19,684 341,364 301,193 15,366 25,278 341,837 Textile, leather and footwear 64,297 6,236 9,262 79,795 64,068 5,679 7,345 77,092 Wood and furniture 83,304 1,827 6,656 91,787 78,856 2,438 6,894 88,188 Cellulose, paper and printing 51,886 7,925 4,773 64,584 61,702 9,035 4,995 75,732 Chemicals and petroleum derivatives 129,701 1,415 1,223 132,339 108,011 3,187 1,306 112,504 Metallic, non-metallic, machinery, or other 365,864 13,202 17,924 396,990 319,322 13,870 21,715 354,907 Other manufacturing industries 214,957 11,143 21,523 247,623 194,742 19,248 19,392 233,382 Electricity, gas, and wáter 747,969 52,240 5,025 805,234 910,813 10,497 5,032 926,342 Home building 206,906 12,840 28,582 248,328 164,118 29,377 23,118 216,613 Non-residential construction 512,234 20,843 29,644 562,721 472,579 28,395 48,231 549,205 Wholesale trade 1,560,877 104,488 171,345 1,836,710 1,420,083 105,396 163,872 1,689,351 Retail trade, restaurants and hotels 1,367,697 79,765 105,453 1,552,915 1,501,379 74,975 87,365 1,663,719 Transport and storage 693,354 50,741 55,381 799,476 600,729 56,933 54,860 712,522 Telecommunications 504,811 17,183 10,265 532,259 450,555 16,341 7,261 474,157 Financial services 610,158 33,019 1,135 644,312 575,666 2,656 912 579,234 Real estate services 2,010,898 205,007 153,315 2,369,220 2,237,404 231,680 154,694 2,623,778 Social services and other community services 4,032,140 515,762 378,008 4,925,910 4,602,449 518,529 332,220 5,453,198 Subtotal 15,263,380 1,340,216 1,248,841 17,852,437 15,617,866 1,353,067 1,169,164 18,140,097 Mortgage loans 14,762,656 1,944,932 852,181 17,559,769 14,635,723 1,713,185 724,531 17,073,439 Consumer loans 4,928,084 679,756 303,798 5,911,638 4,512,156 790,276 295,918 5,598,350 Total 34,954,120 3,964,904 2,404,820 41,323,844 34,765,745 3,856,528 2,189,613 40,811,886 </t>
        </is>
      </c>
    </row>
    <row r="15">
      <c r="A15" s="4" t="inlineStr">
        <is>
          <t>Schedule of Loans and Account Receivable from Customers and Interbak Loans</t>
        </is>
      </c>
      <c r="B15" s="4" t="inlineStr">
        <is>
          <t xml:space="preserve">The following table shows past due information related to loans and account receivable from customers and Interbak loans at amortised cost, and related ECL allowance: As of December 31, 2024 Gross carrying amount ECL allowance Stage 1 Stage 2 Stage 3 TOTAL Stage 1 Stage 2 Stage 3 TOTAL MCh$ MCh$ MCh$ MCh$ MCh$ MCh$ MCh$ MCh$ Interbank loans Current 31,283 - - 31,283 1 - - 1 Commercial loans Current 15,183,222 1,150,507 363,076 16,696,805 68,684 51,797 114,622 235,103 1-30 days past due 45,590 124,071 89,139 258,800 4,449 12,171 26,294 42,914 31-90 days past due 3,285 65,549 97,072 165,906 173 8,166 27,564 35,903 Over 90 days past due - 89 699,554 699,643 - 22 371,461 371,483 Mortgage loans Current 14,746,681 1,385,985 234,901 16,367,567 7,403 30,391 28,974 66,768 1-30 days past due 12,809 362,378 85,437 460,624 2,358 13,182 13,452 28,992 31-90 days past due 3,166 196,569 140,323 340,058 586 16,757 22,938 40,281 Over 90 days past due - - 391,520 391,520 - - 90,329 90,329 Consumer loans Current 4,903,711 455,722 69,745 5,429,178 52,683 34,770 29,390 116,843 1-30 days past due 21,323 135,203 29,654 186,180 5,638 27,780 12,065 45,483 31-90 days past due 3,050 88,115 81,657 172,822 358 24,865 35,037 60,260 Over 90 days past due - 716 122,742 123,458 - 194 58,136 58,330 Total 34,954,120 3,964,904 2,404,820 41,323,844 142,333 220,095 830,262 1,192,690 As of December 31, 2023 Gross carrying amount ECL allowance Stage 1 Stage 2 Stage 3 TOTAL Stage 1 Stage 2 Stage 3 TOTAL MCh$ MCh$ MCh$ MCh$ MCh$ MCh$ MCh$ MCh$ Interbank loans Current 68,440 68,440 2 2 Commercial loans Current 15,505,706 1,181,694 362,298 17,049,698 58,096 49,896 119,514 227,506 1-30 days past due 41,357 102,214 90,367 233,938 3,357 9,164 33,921 46,442 31-90 days past due 2,363 69,159 166,427 237,949 128 8,575 57,548 66,251 Over 90 days past due - - 550,072 550,072 - - 319,395 319,395 Mortgage loans Current 14,612,117 1,285,324 222,874 16,120,315 8,224 34,149 39,964 82,337 1-30 days past due 19,150 278,114 101,086 398,350 327 11,923 21,627 33,877 31-90 days past due 4,456 149,747 192,972 347,175 100 7,299 37,612 45,011 Over 90 days past due - - 207,599 207,599 - - 54,908 54,908 Consumer loans Current 4,492,189 561,846 61,444 5,115,479 54,038 32,294 26,654 112,986 1-30 days past due 18,497 133,011 26,198 177,706 3,150 25,139 10,968 39,257 31-90 days past due 1,470 95,419 94,189 191,078 241 26,464 39,259 65,964 Over 90 days past due - - 114,087 114,087 - - 56,055 56,055 Total 34,765,745 3,856,528 2,189,613 40,811,886 127,663 204,903 817,425 1,149,991 </t>
        </is>
      </c>
    </row>
    <row r="16">
      <c r="A16" s="4" t="inlineStr">
        <is>
          <t>Schedule of Financial Assets and Associated Collateral</t>
        </is>
      </c>
      <c r="B16" s="4" t="inlineStr">
        <is>
          <t xml:space="preserve">The following table show the maximum exposure to credit risk by class of financial asset, associated collateral and the net exposure to credit risk: As of December 31, 2024 2023 Maximum Collateral Net Associated Maximum Collateral Net Associated MCh$ MCh$ MCh$ MCh$ MCh$ MCh$ MCh$ MCh$ Interbank loans 31,283 11 31,272 1 68,440 3,677 64,763 2 Commercial loans 17,821,154 10,014,312 7,806,842 685,403 18,071,657 9,893,336 8,178,321 659,594 Mortgage loans 17,559,769 17,367,966 191,803 226,370 17,073,439 16,589,333 484,106 216,133 Consumer Loans 5,911,638 558,906 5,352,732 280,916 5,598,350 586,050 5,012,300 274,262 Contingent loans exposure 2,850,495 467,467 2,383,028 18,389 2,701,525 378,648 2,322,877 21,105 Total 44,174,339 28,408,662 15,765,677 1,211,079 43,513,411 27,451,044 16,062,367 1,171,096 </t>
        </is>
      </c>
    </row>
    <row r="17">
      <c r="A17" s="4" t="inlineStr">
        <is>
          <t>Schedule of Maximum Exposure to Credit Risk</t>
        </is>
      </c>
      <c r="B17" s="4" t="inlineStr">
        <is>
          <t xml:space="preserve">For financial assets recognised in the Consolidated Statements of Financial Position, maximum credit risk exposure equals their carrying value. Below is the distribution by financial asset and off-balance sheet commitments of the Bank’s maximum exposure to credit risk as of December 31, 2024 and 2023, without deduction of collateral, security interests or credit improvements received: As of December 31, 2024 2023 Note MCh$ MCh$ Deposits in banks 4 2,695,560 2,723,282 Cash items in process of collection 4 572,552 812,524 Financial assets for trading at FVTPL 5 Financial derivative contracts 12,309,770 10,119,486 Financial assets held for trading 329,327 98,308 Financial assets at FVOCI 6 Debt financial instruments 2,687,485 4,536,025 Other financial instruments 74,903 105,257 Financial derivative contracts for hedge accounting 7 843,628 605,529 Financial assets at amortised cost 8 Debt financial instruments 5,176,005 8,176,895 Interbank loans 31,282 68,438 Loans and account receivable at amortised cost / 40,099,872 39,593,457 Off-balance commitments: Letters of credit issued 308,407 262,496 Foreign letters of credit confirmed 2,208,507 1,641,510 Performance guarantees 10,352,459 9,490,141 Available credit lines 365,932 494,104 Personal guarantees 406 813 Other irrevocable credit commitments 194,801 313,505 Total 78,250,896 79,041,770 </t>
        </is>
      </c>
    </row>
    <row r="18">
      <c r="A18" s="4" t="inlineStr">
        <is>
          <t>Schedule of Fair Value of Derivative Instruments</t>
        </is>
      </c>
      <c r="B18" s="4" t="inlineStr">
        <is>
          <t xml:space="preserve">Below, our foreign exposure for those countries classified above 1 and represents our majority of exposure to categories other than 1. As of December 31, 2024, considering fair value of derivative instruments. Counterpart Country Classification Derivative instruments (market adjusted) Deposits Loans Financial Investments Total Exposure USD millions Santander Bank Hong Kong Hong Kong 2 - 1 7 - 8 Santander Bank Mexico Mexico 3 2 - - - 2 Santander Bank EEUU * EEUU 1 37 130 - - 167 Santander UK PLC UK 1 - 2 - - 2 * Includes BSCH SA New York and Santander Investment Securites Our exposure to Banco Santander Spain is as follows: Counterpart Country Classification Derivative instruments (market adjusted) Deposits Loans Financial Investments Total Exposure Banco Santander España Spain 1 1 5 - - 6 </t>
        </is>
      </c>
    </row>
    <row r="19">
      <c r="A19" s="4" t="inlineStr">
        <is>
          <t>Schedule of Security Interests, Collateral, or Credit Improvements</t>
        </is>
      </c>
      <c r="B19" s="4" t="inlineStr">
        <is>
          <t xml:space="preserve">Below is the detail of security interests, collateral, or credit improvements provided to the Bank as of December 31, 2024 and 2023: As of December 31, 2024 2023 MCh$ MCh$ Non-impaired financial assets Properties/mortgages 27,463,548 29,279,845 Investments and others 11,083,172 5,300,893 Impaired financial assets Properties/ mortgages 3,162,938 2,444,084 Investments and others 354,348 293,347 Total 42,064,006 37,318,169 </t>
        </is>
      </c>
    </row>
    <row r="20">
      <c r="A20" s="4" t="inlineStr">
        <is>
          <t>Schedule of Breakdown of Bank's Fixed Income by Levels</t>
        </is>
      </c>
      <c r="B20" s="4" t="inlineStr">
        <is>
          <t xml:space="preserve">These assets are divided into three levels in accordance with Basel III standards, with Level 1 assets being the most liquid and Level 3 assets being the least liquid. Level 1 assets are bonds from Chilean Goverment entities, Central Bank bonds and United States Treasury bonds. As of December 31, ALAC 2024 2023 MCh$ MCh$ Level 1: cash and cash equivalent 2,416,812 1,969,547 Level 2: fixed income 7,241,318 6,072,282 Level 2: fixed income 4,517 6,240 Total 9,662,647 8,048,069 </t>
        </is>
      </c>
    </row>
    <row r="21">
      <c r="A21" s="4" t="inlineStr">
        <is>
          <t>Schedule of Liquidity Coverage Ratio</t>
        </is>
      </c>
      <c r="B21" s="4" t="inlineStr">
        <is>
          <t xml:space="preserve">As of December 31, Liquidity Coverage Ratio 2024 2023 % % LCR 191 212 </t>
        </is>
      </c>
    </row>
    <row r="22">
      <c r="A22" s="4" t="inlineStr">
        <is>
          <t>Schedule of Net Stable Funding Ratio</t>
        </is>
      </c>
      <c r="B22" s="4" t="inlineStr">
        <is>
          <t xml:space="preserve">As of December 31, Net Stable Funding Ratio 2024 2023 % % NSFR 106 106 </t>
        </is>
      </c>
    </row>
    <row r="23">
      <c r="A23" s="4" t="inlineStr">
        <is>
          <t>Schedule of Breakdown by Maturity</t>
        </is>
      </c>
      <c r="B23" s="4" t="inlineStr">
        <is>
          <t>In accordance with the provision of the BCCh, the liquidity position is measured and controlled through the difference between the cash outflows, related to liabilities and expense accounts, and cash inflows, which are related to asset and income accounts, for a certain term or time band, which is refered as term mismatch. The liquidity policy on an Adjusted Base was presented and approved by the Board of Banco Santander Chile. Term mismatches are calculated severally for local currency and foreign currency. Term mismatches will be made on the following time bands: - First time band: up to 7 days, inclusive - Second time band: from 8 days to 15 days, inclusive - Third time band: from 16 days to 30 days, inclusive - Fourth time band: from 31 days to 90 days, inclusive NOTE 37 - RISK MANAGEMENT, continued As of December 31, 2024 Individual Consolidated Up to 7 Up to 15 Up to 30 Up to 7 Up to 15 Up to 30 MCh$ MCh$ MCh$ MCh$ MCh$ MCh$ Cash flow receivable (assets) and income 2,471,457 1,642,561 1,834,873 2,468,737 1,642,561 1,834,873 Cash flow payable (liabilities) and expenses 2,127,447 2,481,618 2,058,265 2,111,033 2,481,618 2,058,265 Mismatch 344,010 (839,057) (223,392) 357,704 (839,057) (223,392) Mismatch affected by limits (718,439) (704,745) Limits: 1 time capital 4,292,440 4,396,833 Margin available 3,574,001 3,692,088 % used 17 % 16 % As of December 31, 2023 Individual Consolidated Up to 7 Up to 15 Up to 30 Up to 7 Up to 15 Up to 30 MCh$ MCh$ MCh$ MCh$ MCh$ MCh$ Cash flow receivable (assets) and income 2,298,917 1,113,501 1,112,052 2,296,445 1,113,501 1,112,052 Cash flow payable (liabilities) and expenses 1,840,243 835,978 1,250,098 1,818,643 835,978 1,250,098 Mismatch 458,674 277,523 (138,046) 477,802 277,523 (138,046) Mismatch affected by limits 598,151 617,279 Limits: 1 time capital 4,367,159 4,491,893 Margin available 4,965,310 5,109,172 % used 14 % 14 %</t>
        </is>
      </c>
    </row>
    <row r="24">
      <c r="A24" s="4" t="inlineStr">
        <is>
          <t>Schedule of Main Sources of Financing with Third Parties</t>
        </is>
      </c>
      <c r="B24" s="4" t="inlineStr">
        <is>
          <t xml:space="preserve">The main sources of financing with third parties are the following: As of December 31, Main sources of financing 2024 2023 MCh$ MCh$ Deposits and other demand obligations 14,260,609 13,537,826 Time deposits 17,098,625 16,137,942 Bank obligations 4,337,947 10,366,499 Debt instruments issued and regulatory capital 10,737,354 10,423,704 Total 46,434,535 50,465,971 </t>
        </is>
      </c>
    </row>
    <row r="25">
      <c r="A25" s="4" t="inlineStr">
        <is>
          <t>Schedule of Net Losses from Operational Risks</t>
        </is>
      </c>
      <c r="B25" s="4" t="inlineStr">
        <is>
          <t xml:space="preserve">Exposure to net loss, gross loss and recovery of gross loss due to operational risk event As of December 31, 2024 2023 MCh$ MCh$ Expenses for the gross loss period due to operational risk events Internal fraud 3,153 1,367 External fraud 33,786 7,202 Labor Practices and Business Safety 7,129 6,887 Clients, products and business practices 809 950 Damage to physical assets 347 267 Business interruption and system failures 290 964 Process execution, delivery and management 6,505 7,303 Subtotal 52,019 24,940 Recoveries of expenses in the period due to operational risk events Internal fraud (1,720) - External fraud (27,586) (5,810) Labor Practices and Business Safety (2,160) (1,276) Clients, products and business practices (250) (189) Damage to physical assets (2) (12) Business interruption and system failures (112) (800) Process execution, delivery and management (1,555) (2,885) Subtotal (33,385) (10,972) Net loss from operational risk events 18,634 13,968 </t>
        </is>
      </c>
    </row>
    <row r="26">
      <c r="A26" s="4" t="inlineStr">
        <is>
          <t>Summary of the Changes to the Minimum Capital Requirements</t>
        </is>
      </c>
      <c r="B26" s="4" t="inlineStr">
        <is>
          <t>Below is a summary of the changes to the minimum capital requirements: As of December 31, Capital requirements 2024 2023 MCh$ MCh$ Pillar II charge — % — % Systemic Charge 1.13 % 0.75 % Counter-cyclical Capital buffer 0.50 % — % Capital Conservation buffer 2.50 % 1.88 % Tier T2 2.00 % 2.00 % AT1 1.50 % 1.50 % CET1 4.50 % 4.50 % Total 12.13 % 10.63 %</t>
        </is>
      </c>
    </row>
    <row r="27">
      <c r="A27" s="4" t="inlineStr">
        <is>
          <t>Schedule of Total Assets, Risk-Weighted Assets, and Components of Effective Equity</t>
        </is>
      </c>
      <c r="B27" s="4" t="inlineStr">
        <is>
          <t xml:space="preserve">Total assets, risk-weighted assets, and components of effective equity Total assets, risk-weighted assets and components of effective equity according to Basel III Consolidated Consolidated 1 Total assets according to the statement of financial position 68,458,932 70,857,886 2 Investment in subsidiaries that are not consolidated - 3 Assets discounted from regulatory capital, other than item 2 13,243,643 10,823,906 4 Credit equivalents 3,402,423 3,446,909 5 Contingent credits 2,836,980 2,604,665 6 Assets generated by the intermediation of financial instruments 18,622 33,260 7 = (1-2-3+4+5-6) Total assets for regulatory purposes 61,436,070 66,052,294 8.a Assets weighted for credit risk, estimated according to the standard methodology (RAW) 29,921,944 30,333,749 8.b Assets weighted for credit risk, estimated according to internal methodologies (AWCR) - - 8 Market Risk Weighted Assets (MRWA) 5,967,201 4,793,740 10 Operational Risk Weighted Assets (OPWA) 4,923,679 4,424,739 11.a = (8.a/8.b+9+10) Risk Weighted Assets (RWA) 40,812,824 39,552,228 11.b = (8.a/8.b+9+10) Risk-weighted assets, after applying the output floor (RWA) 40,812,824 39,552,228 12 Shareholders equity 4,292,440 4,367,159 13 Non-controlling interest 104,394 124,735 14 Goodwill - - 15 Excess minority investment - - 16 = (12+13-14-15) Common Equity Equivalent Tier 1 Capital (CET1) 4,396,834 4,491,894 17 Additional deductions to common equity tier 1, other than item 2 128,425 94,013 18 = (16-17-2) Common Equity Tier 1 (CET1) 4,268,409 4,397,881 19 Voluntary (additional) provisions charged as additional capital tier 1 (AT1) - - 20 Subordinated bonds imputed as additional capital level 1 (AT1) - - 21 Preferred shares attributed to additional capital tier 1 (AT1) - - 22 Perpetual bonds attributed to additional capital level 1 (AT1) 693,382 608,721 23 Discounts applied to AT1 - - 24 = (19+20+21+22-23) Additional Tier 1 Capital (AT1) 693,382 608,721 25 = (18+24) Equity Tier 1 4,961,791 5,006,602 26 Voluntary (additional) provisions allocated as Tier 2 (T2) capital 293,000 293,000 27 Subordinated bonds imputed as Tier 2 capital (T2) 1,706,525 1,679,130 28 = (26+27) Capital nivel 2 equivalente (T2) 1,999,525 1,972,130 29 Discounts applied to T2 - - 30 = (28-29) Tier 2 Capital (T2) 1,999,525 1,972,130 31 = (25+30) Effective equity 6,961,316 6,978,732 32 Additional basic capital required for the constitution of the conservation buffer 1,020,321 741,604 33 Additional basic capital required to set up the countercyclical buffer 204,064 - 34 Additional core capital required for banks rated as systemic 459,144 296,642 35 Additional capital required for the evaluation of the adequacy of effective capital (Pillar 2) - - </t>
        </is>
      </c>
    </row>
    <row r="28">
      <c r="A28" s="4" t="inlineStr">
        <is>
          <t>Schedule of Solvency Indicators and Regulatory Compliance Indicators According to Basel III</t>
        </is>
      </c>
      <c r="B28" s="4" t="inlineStr">
        <is>
          <t>Solvency indicators and regulatory compliance indicators according to Basel III Solvency indicators and regulatory compliance indicators according to Basel III Consolidated Consolidated 1 Leverage indicator (T1_I18/T1_I7) 6.95 % 6.66 % 1.a Leverage indicator that the bank must meet, considering the minimum requirements 3.00 % 3.00 % 2 Basic capital indicator (T1_I18/T1_I11,b) 10.46 % 11.12 % 2.a Basic capital indicator that the bank must meet, considering the minimum requirements 6.13 % 5.25 % 2.b Capital buffer shortfall 3 Tier 1 capital indicator (T1_I25/T1_I11,b) 12.16 % 12.66 % 3.a Tier 1 capital indicator that the bank must meet, considering the minimum requirements 7.63 % 6.75 % 4 Effective equity indicators (T1_I31/T1_I11,b) 17.06 % 17.64 % 4.a Effective equity indicator that the bank must meet, considering the minimum requirements 9.63 % 8.75 % 4.b Effective equity indicator that the bank must meet, considering the charge for article 35 bis, if applicable 8.00 % 8.00 % 4.c Effective equity indicator that the bank must meet, considering the minimum requirements, conservation buffer and anti-cyclical buffer 12.13 % 10.63 % 5 Credit rating A A Regulatory compliance indicators for solvency 6 Voluntary (additional) provisions allocated to Tier 2 capital (T2) in relation to APRCs (T1_I26/ (T1_I8,a or I8,b) 0.98 % 0.97 % 7 Subordinated bonds allocated to Tier 2 (T2) capital in relation to Tier 2 capital 39.98 % 38.18 % 8 Additional Tier 1 capital (AT1) in relation to basic capital (T1_I24/T1_I18) 16.24 % 13.84 % 9 Voluntary provisions (additional) and subordinated bonds that are charged to additional capital level 1 (AT1) in relation to the RWAs (T1_I19+T1_I20 / T1_I11,b) 0.00 % 0.00 %</t>
        </is>
      </c>
    </row>
  </sheetData>
  <mergeCells count="1">
    <mergeCell ref="A1:A2"/>
  </mergeCells>
  <pageMargins left="0.75" right="0.75" top="1" bottom="1" header="0.5" footer="0.5"/>
</worksheet>
</file>

<file path=xl/worksheets/sheet8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9" customWidth="1" min="1" max="1"/>
    <col width="80" customWidth="1" min="2" max="2"/>
  </cols>
  <sheetData>
    <row r="1">
      <c r="A1" s="1" t="inlineStr">
        <is>
          <t>Subsequent Events (Tables)</t>
        </is>
      </c>
      <c r="B1" s="2" t="inlineStr">
        <is>
          <t>12 Months Ended</t>
        </is>
      </c>
    </row>
    <row r="2">
      <c r="B2" s="2" t="inlineStr">
        <is>
          <t>Dec. 31, 2024</t>
        </is>
      </c>
    </row>
    <row r="3">
      <c r="A3" s="3" t="inlineStr">
        <is>
          <t>Disclosure of non-adjusting events after reporting period [abstract]</t>
        </is>
      </c>
      <c r="B3" s="4" t="inlineStr">
        <is>
          <t xml:space="preserve"> </t>
        </is>
      </c>
    </row>
    <row r="4">
      <c r="A4" s="4" t="inlineStr">
        <is>
          <t>Schedule of Placement of Senior Bonds</t>
        </is>
      </c>
      <c r="B4" s="4" t="inlineStr">
        <is>
          <t xml:space="preserve">In 2024, the Bank issued bonds for UF 21,302,000, CLP 145,550,000,000 and CHF 225,000,000, detailed as follows: Series Currency Amount Term Issuance rate Issuance date Placement date Maturity date AA13 UF 1,795,000 6 years 0.03 09-01-2023 01-03-2024 09-01-2029 AA14 UF 4,567,000 5 years 0.03 12-01-2023 02-07-2024 12-01-2028 W3 UF 3,160,000 7.5 years 0.02 12-01-2018 01-04-2024 06-01-2026 AA15 UF 1,615,000 4 years 0.03 10-01-2023 05-09-2024 11-01-2030 AA16 UF 3,000,000 2.5 years 0.03 04-01-2024 07-05-2024 10-01-2026 T21 UF 2,165,000 7.5 years 2.75 06-01-2022 07-08-2024 12-01-2029 T19 UF 5,000,000 11 years 2.65 08-01-2022 10-17-2024 08-01-2033 Total UF 21,302,000 AA7 CLP 7,350,000,000 3.5 years 0.07 02-24-2023 01-04-2024 08-01-2026 AA10 CLP 25,000,000,000 3 years 0.07 03-01-2023 03-25-2024 03-01-2026 AA8 CLP 67,500,000,000 4.5 years 0.07 03-01-2023 01-05-2024 09-01-2027 AA2 CLP 4,000,000,000 6.5 years 0.06 12-01-2022 01-11-2024 06-01-2029 AA9 CLP 41,700,000,000 8 years 0.06 11-01-2022 01-05-2024 11-01-2030 Total CLP 145,550,000,000 Bonos CHF CHF 225,000,000 3 years 0.02 01-11-2024 01-25-2024 01-25-2027 Total CHF 225,000,000 In 2023, the Bank issued bonds for UF 7,719,000, CLP 424,400,000,000, USD 30,000,000 and JPY 25,500,000,000, detailed as follows: Series Currency Amount Term Issuance rate Issuance date Placement date Maturity date W3 UF 2,724,000 7.5 years 1.60 12-01-2018 02-21-2023 06-01-2026 W5 UF 3,790,000 9 years 1.80 03-01-2019 01-19-2023 03-01-2028 AA13 UF 1,205,000 6 years 3.40 09-01-2023 11-23-2023 09-01-2029 Total UF 7,719,000 U7 CLP 3,000,000,000 5.5 years 7.00 03-01-2022 02-24-2023 09-01-2027 T18 CLP 75,000,000,000 5.5 years 7.50 06-01-2022 01-09-2023 12-01-2027 AA7 CLP 67,650,000,000 3.5 years 6.80 02-24-2023 02-24-2023 08-01-2026 AA1 CLP 100,000,000,000 6 years 6.60 03-13-2023 03-13-2023 12-01-2028 AA3 CLP 100,000,000,000 8 years 6.20 03-16-2023 03-16-2023 09-01-2030 AA10 CLP 25,000,000,000 3 years 7.10 03-01-2023 06-09-2023 03-01-2026 AA8 CLP 32,500,000,000 4.5 years 6.70 03-01-2023 06-13-2023 09-01-2027 AA2 CLP 18,250,000,000 6.5 years 6.20 12-01-2022 12-05-2023 06-01-2029 AA9 CLP 3,000,000,000 8 years 6.30 11-01-2022 12-20-2023 11-01-2030 Total CLP 424,400,000,000 Bono USD USD 30,000,000 1 year 5.84 04-12-2023 04-19-2023 04-19-2024 Total USD 30,000,000 Bono JPY JPY 10,500,000,000 1 year 0.60 04-24-2023 04-28-2023 04-28-2024 Bono JPY JPY 7,000,000,000 2 years 0.78 05-24-2023 05-30-2023 05-30-2025 Bono JPY JPY 8,000,000,000 2 years 0.78 10-20-2023 10-27-2023 10-27-2025 Total JPY 25,500,000,000 The bank has placed the following bonds in the local market: Serie Currency Rate Placement date Amount AA18 UF 3.30% 01-10-25 1,300,000 </t>
        </is>
      </c>
    </row>
  </sheetData>
  <mergeCells count="1">
    <mergeCell ref="A1:A2"/>
  </mergeCells>
  <pageMargins left="0.75" right="0.75" top="1" bottom="1" header="0.5" footer="0.5"/>
</worksheet>
</file>

<file path=xl/worksheets/sheet89.xml><?xml version="1.0" encoding="utf-8"?>
<worksheet xmlns="http://schemas.openxmlformats.org/spreadsheetml/2006/main">
  <sheetPr>
    <outlinePr summaryBelow="1" summaryRight="1"/>
    <pageSetUpPr/>
  </sheetPr>
  <dimension ref="A1:D29"/>
  <sheetViews>
    <sheetView workbookViewId="0">
      <selection activeCell="A1" sqref="A1"/>
    </sheetView>
  </sheetViews>
  <sheetFormatPr baseColWidth="8" defaultRowHeight="15"/>
  <cols>
    <col width="78" customWidth="1" min="1" max="1"/>
    <col width="22" customWidth="1" min="2" max="2"/>
    <col width="22" customWidth="1" min="3" max="3"/>
    <col width="22" customWidth="1" min="4" max="4"/>
  </cols>
  <sheetData>
    <row r="1">
      <c r="A1" s="1" t="inlineStr">
        <is>
          <t>Summary of Significant Accounting Policies - Narrative (Details)</t>
        </is>
      </c>
      <c r="B1" s="2" t="inlineStr">
        <is>
          <t>12 Months Ended</t>
        </is>
      </c>
    </row>
    <row r="2">
      <c r="B2" s="2" t="inlineStr">
        <is>
          <t>Dec. 31, 2024 CLP ($)</t>
        </is>
      </c>
      <c r="C2" s="2" t="inlineStr">
        <is>
          <t>Dec. 31, 2023 CLP ($)</t>
        </is>
      </c>
      <c r="D2" s="2" t="inlineStr">
        <is>
          <t>Dec. 31, 2023 USD ($)</t>
        </is>
      </c>
    </row>
    <row r="3">
      <c r="A3" s="3" t="inlineStr">
        <is>
          <t>Summary of Significant Accounting Policies [Line Items]</t>
        </is>
      </c>
      <c r="B3" s="4" t="inlineStr">
        <is>
          <t xml:space="preserve"> </t>
        </is>
      </c>
      <c r="C3" s="4" t="inlineStr">
        <is>
          <t xml:space="preserve"> </t>
        </is>
      </c>
      <c r="D3" s="4" t="inlineStr">
        <is>
          <t xml:space="preserve"> </t>
        </is>
      </c>
    </row>
    <row r="4">
      <c r="A4" s="4" t="inlineStr">
        <is>
          <t>Percentage of inflation</t>
        </is>
      </c>
      <c r="B4" s="10" t="n">
        <v>0.044</v>
      </c>
      <c r="C4" s="10" t="n">
        <v>0.048</v>
      </c>
      <c r="D4" s="10" t="n">
        <v>0.048</v>
      </c>
    </row>
    <row r="5">
      <c r="A5" s="4" t="inlineStr">
        <is>
          <t>Revenue of operating segments, percentage</t>
        </is>
      </c>
      <c r="B5" s="9" t="n">
        <v>0.1</v>
      </c>
      <c r="C5" s="4" t="inlineStr">
        <is>
          <t xml:space="preserve"> </t>
        </is>
      </c>
      <c r="D5" s="4" t="inlineStr">
        <is>
          <t xml:space="preserve"> </t>
        </is>
      </c>
    </row>
    <row r="6">
      <c r="A6" s="4" t="inlineStr">
        <is>
          <t>Profit or loss, percentage</t>
        </is>
      </c>
      <c r="B6" s="9" t="n">
        <v>0.1</v>
      </c>
      <c r="C6" s="4" t="inlineStr">
        <is>
          <t xml:space="preserve"> </t>
        </is>
      </c>
      <c r="D6" s="4" t="inlineStr">
        <is>
          <t xml:space="preserve"> </t>
        </is>
      </c>
    </row>
    <row r="7">
      <c r="A7" s="4" t="inlineStr">
        <is>
          <t>Percentage of combined assets operating segments</t>
        </is>
      </c>
      <c r="B7" s="9" t="n">
        <v>0.1</v>
      </c>
      <c r="C7" s="4" t="inlineStr">
        <is>
          <t xml:space="preserve"> </t>
        </is>
      </c>
      <c r="D7" s="4" t="inlineStr">
        <is>
          <t xml:space="preserve"> </t>
        </is>
      </c>
    </row>
    <row r="8">
      <c r="A8" s="4" t="inlineStr">
        <is>
          <t>Foreign exchange rate</t>
        </is>
      </c>
      <c r="B8" s="6" t="n">
        <v>992</v>
      </c>
      <c r="C8" s="11" t="n">
        <v>884.59</v>
      </c>
      <c r="D8" s="6" t="n">
        <v>860</v>
      </c>
    </row>
    <row r="9">
      <c r="A9" s="4" t="inlineStr">
        <is>
          <t>Average incremental interest rate</t>
        </is>
      </c>
      <c r="B9" s="10" t="n">
        <v>0.0144</v>
      </c>
      <c r="C9" s="4" t="inlineStr">
        <is>
          <t xml:space="preserve"> </t>
        </is>
      </c>
      <c r="D9" s="4" t="inlineStr">
        <is>
          <t xml:space="preserve"> </t>
        </is>
      </c>
    </row>
    <row r="10">
      <c r="A10" s="4" t="inlineStr">
        <is>
          <t>Useful life measured as period of time, intangible assets other than goodwill</t>
        </is>
      </c>
      <c r="B10" s="4" t="inlineStr">
        <is>
          <t>36 months</t>
        </is>
      </c>
      <c r="C10" s="4" t="inlineStr">
        <is>
          <t xml:space="preserve"> </t>
        </is>
      </c>
      <c r="D10" s="4" t="inlineStr">
        <is>
          <t xml:space="preserve"> </t>
        </is>
      </c>
    </row>
    <row r="11">
      <c r="A11" s="4" t="inlineStr">
        <is>
          <t>PD equal percentage</t>
        </is>
      </c>
      <c r="B11" s="9" t="n">
        <v>1</v>
      </c>
      <c r="C11" s="4" t="inlineStr">
        <is>
          <t xml:space="preserve"> </t>
        </is>
      </c>
      <c r="D11" s="4" t="inlineStr">
        <is>
          <t xml:space="preserve"> </t>
        </is>
      </c>
    </row>
    <row r="12">
      <c r="A12" s="4" t="inlineStr">
        <is>
          <t>Average cost to sale, percentage</t>
        </is>
      </c>
      <c r="B12" s="10" t="n">
        <v>0.0567</v>
      </c>
      <c r="C12" s="10" t="n">
        <v>0.058</v>
      </c>
      <c r="D12" s="10" t="n">
        <v>0.058</v>
      </c>
    </row>
    <row r="13">
      <c r="A13" s="4" t="inlineStr">
        <is>
          <t>Net income, percentage</t>
        </is>
      </c>
      <c r="B13" s="9" t="n">
        <v>0.3</v>
      </c>
      <c r="C13" s="4" t="inlineStr">
        <is>
          <t xml:space="preserve"> </t>
        </is>
      </c>
      <c r="D13" s="4" t="inlineStr">
        <is>
          <t xml:space="preserve"> </t>
        </is>
      </c>
    </row>
    <row r="14">
      <c r="A14" s="4" t="inlineStr">
        <is>
          <t>Terms of employee benefits</t>
        </is>
      </c>
      <c r="B14" s="4" t="inlineStr">
        <is>
          <t>60 years</t>
        </is>
      </c>
      <c r="C14" s="4" t="inlineStr">
        <is>
          <t xml:space="preserve"> </t>
        </is>
      </c>
      <c r="D14" s="4" t="inlineStr">
        <is>
          <t xml:space="preserve"> </t>
        </is>
      </c>
    </row>
    <row r="15">
      <c r="A15" s="4" t="inlineStr">
        <is>
          <t>Expected Credit Losses</t>
        </is>
      </c>
      <c r="B15" s="4" t="inlineStr">
        <is>
          <t xml:space="preserve"> </t>
        </is>
      </c>
      <c r="C15" s="4" t="inlineStr">
        <is>
          <t xml:space="preserve"> </t>
        </is>
      </c>
      <c r="D15" s="4" t="inlineStr">
        <is>
          <t xml:space="preserve"> </t>
        </is>
      </c>
    </row>
    <row r="16">
      <c r="A16" s="3" t="inlineStr">
        <is>
          <t>Summary of Significant Accounting Policies [Line Items]</t>
        </is>
      </c>
      <c r="B16" s="4" t="inlineStr">
        <is>
          <t xml:space="preserve"> </t>
        </is>
      </c>
      <c r="C16" s="4" t="inlineStr">
        <is>
          <t xml:space="preserve"> </t>
        </is>
      </c>
      <c r="D16" s="4" t="inlineStr">
        <is>
          <t xml:space="preserve"> </t>
        </is>
      </c>
    </row>
    <row r="17">
      <c r="A17" s="4" t="inlineStr">
        <is>
          <t>PD equal percentage</t>
        </is>
      </c>
      <c r="B17" s="9" t="n">
        <v>1</v>
      </c>
      <c r="C17" s="4" t="inlineStr">
        <is>
          <t xml:space="preserve"> </t>
        </is>
      </c>
      <c r="D17" s="4" t="inlineStr">
        <is>
          <t xml:space="preserve"> </t>
        </is>
      </c>
    </row>
    <row r="18">
      <c r="A18" s="4" t="inlineStr">
        <is>
          <t>CLF</t>
        </is>
      </c>
      <c r="B18" s="4" t="inlineStr">
        <is>
          <t xml:space="preserve"> </t>
        </is>
      </c>
      <c r="C18" s="4" t="inlineStr">
        <is>
          <t xml:space="preserve"> </t>
        </is>
      </c>
      <c r="D18" s="4" t="inlineStr">
        <is>
          <t xml:space="preserve"> </t>
        </is>
      </c>
    </row>
    <row r="19">
      <c r="A19" s="3" t="inlineStr">
        <is>
          <t>Summary of Significant Accounting Policies [Line Items]</t>
        </is>
      </c>
      <c r="B19" s="4" t="inlineStr">
        <is>
          <t xml:space="preserve"> </t>
        </is>
      </c>
      <c r="C19" s="4" t="inlineStr">
        <is>
          <t xml:space="preserve"> </t>
        </is>
      </c>
      <c r="D19" s="4" t="inlineStr">
        <is>
          <t xml:space="preserve"> </t>
        </is>
      </c>
    </row>
    <row r="20">
      <c r="A20" s="4" t="inlineStr">
        <is>
          <t>Foreign exchange rate</t>
        </is>
      </c>
      <c r="B20" s="12" t="n">
        <v>38416.69</v>
      </c>
      <c r="C20" s="12" t="n">
        <v>36789.36</v>
      </c>
      <c r="D20" s="12" t="n">
        <v>36789.36</v>
      </c>
    </row>
    <row r="21">
      <c r="A21" s="4" t="inlineStr">
        <is>
          <t>Banco Santander Spain | Banco Santander-Chile</t>
        </is>
      </c>
      <c r="B21" s="4" t="inlineStr">
        <is>
          <t xml:space="preserve"> </t>
        </is>
      </c>
      <c r="C21" s="4" t="inlineStr">
        <is>
          <t xml:space="preserve"> </t>
        </is>
      </c>
      <c r="D21" s="4" t="inlineStr">
        <is>
          <t xml:space="preserve"> </t>
        </is>
      </c>
    </row>
    <row r="22">
      <c r="A22" s="3" t="inlineStr">
        <is>
          <t>Summary of Significant Accounting Policies [Line Items]</t>
        </is>
      </c>
      <c r="B22" s="4" t="inlineStr">
        <is>
          <t xml:space="preserve"> </t>
        </is>
      </c>
      <c r="C22" s="4" t="inlineStr">
        <is>
          <t xml:space="preserve"> </t>
        </is>
      </c>
      <c r="D22" s="4" t="inlineStr">
        <is>
          <t xml:space="preserve"> </t>
        </is>
      </c>
    </row>
    <row r="23">
      <c r="A23" s="4" t="inlineStr">
        <is>
          <t>Proportion of ownership interest in subsidiary</t>
        </is>
      </c>
      <c r="B23" s="10" t="n">
        <v>0.998</v>
      </c>
      <c r="C23" s="4" t="inlineStr">
        <is>
          <t xml:space="preserve"> </t>
        </is>
      </c>
      <c r="D23" s="4" t="inlineStr">
        <is>
          <t xml:space="preserve"> </t>
        </is>
      </c>
    </row>
    <row r="24">
      <c r="A24" s="4" t="inlineStr">
        <is>
          <t>Banco Santander Spain | Teatinos Siglo XXi inversiones Ltda</t>
        </is>
      </c>
      <c r="B24" s="4" t="inlineStr">
        <is>
          <t xml:space="preserve"> </t>
        </is>
      </c>
      <c r="C24" s="4" t="inlineStr">
        <is>
          <t xml:space="preserve"> </t>
        </is>
      </c>
      <c r="D24" s="4" t="inlineStr">
        <is>
          <t xml:space="preserve"> </t>
        </is>
      </c>
    </row>
    <row r="25">
      <c r="A25" s="3" t="inlineStr">
        <is>
          <t>Summary of Significant Accounting Policies [Line Items]</t>
        </is>
      </c>
      <c r="B25" s="4" t="inlineStr">
        <is>
          <t xml:space="preserve"> </t>
        </is>
      </c>
      <c r="C25" s="4" t="inlineStr">
        <is>
          <t xml:space="preserve"> </t>
        </is>
      </c>
      <c r="D25" s="4" t="inlineStr">
        <is>
          <t xml:space="preserve"> </t>
        </is>
      </c>
    </row>
    <row r="26">
      <c r="A26" s="4" t="inlineStr">
        <is>
          <t>Proportion of ownership interest in subsidiary</t>
        </is>
      </c>
      <c r="B26" s="9" t="n">
        <v>1</v>
      </c>
      <c r="C26" s="4" t="inlineStr">
        <is>
          <t xml:space="preserve"> </t>
        </is>
      </c>
      <c r="D26" s="4" t="inlineStr">
        <is>
          <t xml:space="preserve"> </t>
        </is>
      </c>
    </row>
    <row r="27">
      <c r="A27" s="4" t="inlineStr">
        <is>
          <t>Banco Santander Spain | Santander-Chile Bank</t>
        </is>
      </c>
      <c r="B27" s="4" t="inlineStr">
        <is>
          <t xml:space="preserve"> </t>
        </is>
      </c>
      <c r="C27" s="4" t="inlineStr">
        <is>
          <t xml:space="preserve"> </t>
        </is>
      </c>
      <c r="D27" s="4" t="inlineStr">
        <is>
          <t xml:space="preserve"> </t>
        </is>
      </c>
    </row>
    <row r="28">
      <c r="A28" s="3" t="inlineStr">
        <is>
          <t>Summary of Significant Accounting Policies [Line Items]</t>
        </is>
      </c>
      <c r="B28" s="4" t="inlineStr">
        <is>
          <t xml:space="preserve"> </t>
        </is>
      </c>
      <c r="C28" s="4" t="inlineStr">
        <is>
          <t xml:space="preserve"> </t>
        </is>
      </c>
      <c r="D28" s="4" t="inlineStr">
        <is>
          <t xml:space="preserve"> </t>
        </is>
      </c>
    </row>
    <row r="29">
      <c r="A29" s="4" t="inlineStr">
        <is>
          <t>Proportion of ownership interest in subsidiary</t>
        </is>
      </c>
      <c r="B29" s="10" t="n">
        <v>0.6718</v>
      </c>
      <c r="C29" s="4" t="inlineStr">
        <is>
          <t xml:space="preserve"> </t>
        </is>
      </c>
      <c r="D29" s="4" t="inlineStr">
        <is>
          <t xml:space="preserve"> </t>
        </is>
      </c>
    </row>
  </sheetData>
  <mergeCells count="2">
    <mergeCell ref="A1:A2"/>
    <mergeCell ref="B1:D1"/>
  </mergeCells>
  <pageMargins left="0.75" right="0.75" top="1" bottom="1" header="0.5" footer="0.5"/>
</worksheet>
</file>

<file path=xl/worksheets/sheet9.xml><?xml version="1.0" encoding="utf-8"?>
<worksheet xmlns="http://schemas.openxmlformats.org/spreadsheetml/2006/main">
  <sheetPr>
    <outlinePr summaryBelow="1" summaryRight="1"/>
    <pageSetUpPr/>
  </sheetPr>
  <dimension ref="A1:B64"/>
  <sheetViews>
    <sheetView workbookViewId="0">
      <selection activeCell="A1" sqref="A1"/>
    </sheetView>
  </sheetViews>
  <sheetFormatPr baseColWidth="8" defaultRowHeight="15"/>
  <cols>
    <col width="69" customWidth="1" min="1" max="1"/>
    <col width="22" customWidth="1" min="2" max="2"/>
  </cols>
  <sheetData>
    <row r="1">
      <c r="A1" s="1" t="inlineStr">
        <is>
          <t>Consolidated Statements of Cash Flows (Parentheticals) $ in Millions</t>
        </is>
      </c>
      <c r="B1" s="2" t="inlineStr">
        <is>
          <t>12 Months Ended</t>
        </is>
      </c>
    </row>
    <row r="2">
      <c r="B2" s="2" t="inlineStr">
        <is>
          <t>Dec. 31, 2024 CLP ($)</t>
        </is>
      </c>
    </row>
    <row r="3">
      <c r="A3" s="3" t="inlineStr">
        <is>
          <t>Statement [Line Items]</t>
        </is>
      </c>
      <c r="B3" s="4" t="inlineStr">
        <is>
          <t xml:space="preserve"> </t>
        </is>
      </c>
    </row>
    <row r="4">
      <c r="A4" s="4" t="inlineStr">
        <is>
          <t>Balance at beginning of period</t>
        </is>
      </c>
      <c r="B4" s="6" t="n">
        <v>9919500</v>
      </c>
    </row>
    <row r="5">
      <c r="A5" s="4" t="inlineStr">
        <is>
          <t>Cash Flow</t>
        </is>
      </c>
      <c r="B5" s="5" t="n">
        <v>-919860</v>
      </c>
    </row>
    <row r="6">
      <c r="A6" s="4" t="inlineStr">
        <is>
          <t>Acquisition</t>
        </is>
      </c>
      <c r="B6" s="5" t="n">
        <v>0</v>
      </c>
    </row>
    <row r="7">
      <c r="A7" s="4" t="inlineStr">
        <is>
          <t>Foreign currency exchange</t>
        </is>
      </c>
      <c r="B7" s="5" t="n">
        <v>0</v>
      </c>
    </row>
    <row r="8">
      <c r="A8" s="4" t="inlineStr">
        <is>
          <t>UF Inflation effect</t>
        </is>
      </c>
      <c r="B8" s="5" t="n">
        <v>763731</v>
      </c>
    </row>
    <row r="9">
      <c r="A9" s="4" t="inlineStr">
        <is>
          <t>Fair value changes</t>
        </is>
      </c>
      <c r="B9" s="5" t="n">
        <v>0</v>
      </c>
    </row>
    <row r="10">
      <c r="A10" s="4" t="inlineStr">
        <is>
          <t>Balance at the end of the period</t>
        </is>
      </c>
      <c r="B10" s="5" t="n">
        <v>9763371</v>
      </c>
    </row>
    <row r="11">
      <c r="A11" s="4" t="inlineStr">
        <is>
          <t>Subordinated bonds</t>
        </is>
      </c>
      <c r="B11" s="4" t="inlineStr">
        <is>
          <t xml:space="preserve"> </t>
        </is>
      </c>
    </row>
    <row r="12">
      <c r="A12" s="3" t="inlineStr">
        <is>
          <t>Statement [Line Items]</t>
        </is>
      </c>
      <c r="B12" s="4" t="inlineStr">
        <is>
          <t xml:space="preserve"> </t>
        </is>
      </c>
    </row>
    <row r="13">
      <c r="A13" s="4" t="inlineStr">
        <is>
          <t>Balance at beginning of period</t>
        </is>
      </c>
      <c r="B13" s="5" t="n">
        <v>1813939</v>
      </c>
    </row>
    <row r="14">
      <c r="A14" s="4" t="inlineStr">
        <is>
          <t>Cash Flow</t>
        </is>
      </c>
      <c r="B14" s="5" t="n">
        <v>0</v>
      </c>
    </row>
    <row r="15">
      <c r="A15" s="4" t="inlineStr">
        <is>
          <t>Acquisition</t>
        </is>
      </c>
      <c r="B15" s="5" t="n">
        <v>0</v>
      </c>
    </row>
    <row r="16">
      <c r="A16" s="4" t="inlineStr">
        <is>
          <t>Foreign currency exchange</t>
        </is>
      </c>
      <c r="B16" s="5" t="n">
        <v>0</v>
      </c>
    </row>
    <row r="17">
      <c r="A17" s="4" t="inlineStr">
        <is>
          <t>UF Inflation effect</t>
        </is>
      </c>
      <c r="B17" s="5" t="n">
        <v>96758</v>
      </c>
    </row>
    <row r="18">
      <c r="A18" s="4" t="inlineStr">
        <is>
          <t>Fair value changes</t>
        </is>
      </c>
      <c r="B18" s="5" t="n">
        <v>0</v>
      </c>
    </row>
    <row r="19">
      <c r="A19" s="4" t="inlineStr">
        <is>
          <t>Balance at the end of the period</t>
        </is>
      </c>
      <c r="B19" s="5" t="n">
        <v>1910697</v>
      </c>
    </row>
    <row r="20">
      <c r="A20" s="4" t="inlineStr">
        <is>
          <t>Mortgage bonds</t>
        </is>
      </c>
      <c r="B20" s="4" t="inlineStr">
        <is>
          <t xml:space="preserve"> </t>
        </is>
      </c>
    </row>
    <row r="21">
      <c r="A21" s="3" t="inlineStr">
        <is>
          <t>Statement [Line Items]</t>
        </is>
      </c>
      <c r="B21" s="4" t="inlineStr">
        <is>
          <t xml:space="preserve"> </t>
        </is>
      </c>
    </row>
    <row r="22">
      <c r="A22" s="4" t="inlineStr">
        <is>
          <t>Balance at beginning of period</t>
        </is>
      </c>
      <c r="B22" s="5" t="n">
        <v>74431</v>
      </c>
    </row>
    <row r="23">
      <c r="A23" s="4" t="inlineStr">
        <is>
          <t>Cash Flow</t>
        </is>
      </c>
      <c r="B23" s="5" t="n">
        <v>-8647</v>
      </c>
    </row>
    <row r="24">
      <c r="A24" s="4" t="inlineStr">
        <is>
          <t>Acquisition</t>
        </is>
      </c>
      <c r="B24" s="5" t="n">
        <v>0</v>
      </c>
    </row>
    <row r="25">
      <c r="A25" s="4" t="inlineStr">
        <is>
          <t>Foreign currency exchange</t>
        </is>
      </c>
      <c r="B25" s="5" t="n">
        <v>0</v>
      </c>
    </row>
    <row r="26">
      <c r="A26" s="4" t="inlineStr">
        <is>
          <t>UF Inflation effect</t>
        </is>
      </c>
      <c r="B26" s="5" t="n">
        <v>-3</v>
      </c>
    </row>
    <row r="27">
      <c r="A27" s="4" t="inlineStr">
        <is>
          <t>Fair value changes</t>
        </is>
      </c>
      <c r="B27" s="5" t="n">
        <v>0</v>
      </c>
    </row>
    <row r="28">
      <c r="A28" s="4" t="inlineStr">
        <is>
          <t>Balance at the end of the period</t>
        </is>
      </c>
      <c r="B28" s="5" t="n">
        <v>65781</v>
      </c>
    </row>
    <row r="29">
      <c r="A29" s="4" t="inlineStr">
        <is>
          <t>Letters of credit</t>
        </is>
      </c>
      <c r="B29" s="4" t="inlineStr">
        <is>
          <t xml:space="preserve"> </t>
        </is>
      </c>
    </row>
    <row r="30">
      <c r="A30" s="3" t="inlineStr">
        <is>
          <t>Statement [Line Items]</t>
        </is>
      </c>
      <c r="B30" s="4" t="inlineStr">
        <is>
          <t xml:space="preserve"> </t>
        </is>
      </c>
    </row>
    <row r="31">
      <c r="A31" s="4" t="inlineStr">
        <is>
          <t>Balance at beginning of period</t>
        </is>
      </c>
      <c r="B31" s="5" t="n">
        <v>1229</v>
      </c>
    </row>
    <row r="32">
      <c r="A32" s="4" t="inlineStr">
        <is>
          <t>Cash Flow</t>
        </is>
      </c>
      <c r="B32" s="5" t="n">
        <v>-1009</v>
      </c>
    </row>
    <row r="33">
      <c r="A33" s="4" t="inlineStr">
        <is>
          <t>Acquisition</t>
        </is>
      </c>
      <c r="B33" s="5" t="n">
        <v>0</v>
      </c>
    </row>
    <row r="34">
      <c r="A34" s="4" t="inlineStr">
        <is>
          <t>Foreign currency exchange</t>
        </is>
      </c>
      <c r="B34" s="5" t="n">
        <v>0</v>
      </c>
    </row>
    <row r="35">
      <c r="A35" s="4" t="inlineStr">
        <is>
          <t>UF Inflation effect</t>
        </is>
      </c>
      <c r="B35" s="5" t="n">
        <v>0</v>
      </c>
    </row>
    <row r="36">
      <c r="A36" s="4" t="inlineStr">
        <is>
          <t>Fair value changes</t>
        </is>
      </c>
      <c r="B36" s="5" t="n">
        <v>0</v>
      </c>
    </row>
    <row r="37">
      <c r="A37" s="4" t="inlineStr">
        <is>
          <t>Balance at the end of the period</t>
        </is>
      </c>
      <c r="B37" s="5" t="n">
        <v>220</v>
      </c>
    </row>
    <row r="38">
      <c r="A38" s="4" t="inlineStr">
        <is>
          <t>Dividend paid</t>
        </is>
      </c>
      <c r="B38" s="4" t="inlineStr">
        <is>
          <t xml:space="preserve"> </t>
        </is>
      </c>
    </row>
    <row r="39">
      <c r="A39" s="3" t="inlineStr">
        <is>
          <t>Statement [Line Items]</t>
        </is>
      </c>
      <c r="B39" s="4" t="inlineStr">
        <is>
          <t xml:space="preserve"> </t>
        </is>
      </c>
    </row>
    <row r="40">
      <c r="A40" s="4" t="inlineStr">
        <is>
          <t>Balance at beginning of period</t>
        </is>
      </c>
      <c r="B40" s="5" t="n">
        <v>0</v>
      </c>
    </row>
    <row r="41">
      <c r="A41" s="4" t="inlineStr">
        <is>
          <t>Cash Flow</t>
        </is>
      </c>
      <c r="B41" s="5" t="n">
        <v>-347483</v>
      </c>
    </row>
    <row r="42">
      <c r="A42" s="4" t="inlineStr">
        <is>
          <t>Acquisition</t>
        </is>
      </c>
      <c r="B42" s="5" t="n">
        <v>0</v>
      </c>
    </row>
    <row r="43">
      <c r="A43" s="4" t="inlineStr">
        <is>
          <t>Foreign currency exchange</t>
        </is>
      </c>
      <c r="B43" s="5" t="n">
        <v>0</v>
      </c>
    </row>
    <row r="44">
      <c r="A44" s="4" t="inlineStr">
        <is>
          <t>UF Inflation effect</t>
        </is>
      </c>
      <c r="B44" s="4" t="inlineStr">
        <is>
          <t xml:space="preserve"> </t>
        </is>
      </c>
    </row>
    <row r="45">
      <c r="A45" s="4" t="inlineStr">
        <is>
          <t>Fair value changes</t>
        </is>
      </c>
      <c r="B45" s="5" t="n">
        <v>0</v>
      </c>
    </row>
    <row r="46">
      <c r="A46" s="4" t="inlineStr">
        <is>
          <t>Balance at the end of the period</t>
        </is>
      </c>
      <c r="B46" s="5" t="n">
        <v>-347483</v>
      </c>
    </row>
    <row r="47">
      <c r="A47" s="4" t="inlineStr">
        <is>
          <t>Lease obligations</t>
        </is>
      </c>
      <c r="B47" s="4" t="inlineStr">
        <is>
          <t xml:space="preserve"> </t>
        </is>
      </c>
    </row>
    <row r="48">
      <c r="A48" s="3" t="inlineStr">
        <is>
          <t>Statement [Line Items]</t>
        </is>
      </c>
      <c r="B48" s="4" t="inlineStr">
        <is>
          <t xml:space="preserve"> </t>
        </is>
      </c>
    </row>
    <row r="49">
      <c r="A49" s="4" t="inlineStr">
        <is>
          <t>Balance at beginning of period</t>
        </is>
      </c>
      <c r="B49" s="5" t="n">
        <v>104516</v>
      </c>
    </row>
    <row r="50">
      <c r="A50" s="4" t="inlineStr">
        <is>
          <t>Cash Flow</t>
        </is>
      </c>
      <c r="B50" s="5" t="n">
        <v>-32981</v>
      </c>
    </row>
    <row r="51">
      <c r="A51" s="4" t="inlineStr">
        <is>
          <t>Acquisition</t>
        </is>
      </c>
      <c r="B51" s="5" t="n">
        <v>0</v>
      </c>
    </row>
    <row r="52">
      <c r="A52" s="4" t="inlineStr">
        <is>
          <t>Foreign currency exchange</t>
        </is>
      </c>
      <c r="B52" s="5" t="n">
        <v>0</v>
      </c>
    </row>
    <row r="53">
      <c r="A53" s="4" t="inlineStr">
        <is>
          <t>UF Inflation effect</t>
        </is>
      </c>
      <c r="B53" s="5" t="n">
        <v>-4653</v>
      </c>
    </row>
    <row r="54">
      <c r="A54" s="4" t="inlineStr">
        <is>
          <t>Fair value changes</t>
        </is>
      </c>
      <c r="B54" s="5" t="n">
        <v>0</v>
      </c>
    </row>
    <row r="55">
      <c r="A55" s="4" t="inlineStr">
        <is>
          <t>Balance at the end of the period</t>
        </is>
      </c>
      <c r="B55" s="5" t="n">
        <v>66882</v>
      </c>
    </row>
    <row r="56">
      <c r="A56" s="4" t="inlineStr">
        <is>
          <t>Senior bonds</t>
        </is>
      </c>
      <c r="B56" s="4" t="inlineStr">
        <is>
          <t xml:space="preserve"> </t>
        </is>
      </c>
    </row>
    <row r="57">
      <c r="A57" s="3" t="inlineStr">
        <is>
          <t>Statement [Line Items]</t>
        </is>
      </c>
      <c r="B57" s="4" t="inlineStr">
        <is>
          <t xml:space="preserve"> </t>
        </is>
      </c>
    </row>
    <row r="58">
      <c r="A58" s="4" t="inlineStr">
        <is>
          <t>Balance at beginning of period</t>
        </is>
      </c>
      <c r="B58" s="5" t="n">
        <v>7925385</v>
      </c>
    </row>
    <row r="59">
      <c r="A59" s="4" t="inlineStr">
        <is>
          <t>Cash Flow</t>
        </is>
      </c>
      <c r="B59" s="5" t="n">
        <v>-529740</v>
      </c>
    </row>
    <row r="60">
      <c r="A60" s="4" t="inlineStr">
        <is>
          <t>Acquisition</t>
        </is>
      </c>
      <c r="B60" s="5" t="n">
        <v>0</v>
      </c>
    </row>
    <row r="61">
      <c r="A61" s="4" t="inlineStr">
        <is>
          <t>Foreign currency exchange</t>
        </is>
      </c>
      <c r="B61" s="5" t="n">
        <v>0</v>
      </c>
    </row>
    <row r="62">
      <c r="A62" s="4" t="inlineStr">
        <is>
          <t>UF Inflation effect</t>
        </is>
      </c>
      <c r="B62" s="5" t="n">
        <v>671629</v>
      </c>
    </row>
    <row r="63">
      <c r="A63" s="4" t="inlineStr">
        <is>
          <t>Fair value changes</t>
        </is>
      </c>
      <c r="B63" s="5" t="n">
        <v>0</v>
      </c>
    </row>
    <row r="64">
      <c r="A64" s="4" t="inlineStr">
        <is>
          <t>Balance at the end of the period</t>
        </is>
      </c>
      <c r="B64" s="6" t="n">
        <v>8067274</v>
      </c>
    </row>
  </sheetData>
  <mergeCells count="1">
    <mergeCell ref="A1:A2"/>
  </mergeCells>
  <pageMargins left="0.75" right="0.75" top="1" bottom="1" header="0.5" footer="0.5"/>
</worksheet>
</file>

<file path=xl/worksheets/sheet90.xml><?xml version="1.0" encoding="utf-8"?>
<worksheet xmlns="http://schemas.openxmlformats.org/spreadsheetml/2006/main">
  <sheetPr>
    <outlinePr summaryBelow="1" summaryRight="1"/>
    <pageSetUpPr/>
  </sheetPr>
  <dimension ref="A1:D3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Summary of Significant Accounting Policies (Details) - Schedule of Subsidiaries</t>
        </is>
      </c>
      <c r="B1" s="2" t="inlineStr">
        <is>
          <t>12 Months Ended</t>
        </is>
      </c>
    </row>
    <row r="2">
      <c r="B2" s="2" t="inlineStr">
        <is>
          <t>Dec. 31, 2024</t>
        </is>
      </c>
      <c r="C2" s="2" t="inlineStr">
        <is>
          <t>Dec. 31, 2023</t>
        </is>
      </c>
      <c r="D2" s="2" t="inlineStr">
        <is>
          <t>Dec. 31, 2022</t>
        </is>
      </c>
    </row>
    <row r="3">
      <c r="A3" s="4" t="inlineStr">
        <is>
          <t>Santander Corredora de Seguros Limitada</t>
        </is>
      </c>
      <c r="B3" s="4" t="inlineStr">
        <is>
          <t xml:space="preserve"> </t>
        </is>
      </c>
      <c r="C3" s="4" t="inlineStr">
        <is>
          <t xml:space="preserve"> </t>
        </is>
      </c>
      <c r="D3" s="4" t="inlineStr">
        <is>
          <t xml:space="preserve"> </t>
        </is>
      </c>
    </row>
    <row r="4">
      <c r="A4" s="3" t="inlineStr">
        <is>
          <t>Schedule of Subsidiaries [Line Items]</t>
        </is>
      </c>
      <c r="B4" s="4" t="inlineStr">
        <is>
          <t xml:space="preserve"> </t>
        </is>
      </c>
      <c r="C4" s="4" t="inlineStr">
        <is>
          <t xml:space="preserve"> </t>
        </is>
      </c>
      <c r="D4" s="4" t="inlineStr">
        <is>
          <t xml:space="preserve"> </t>
        </is>
      </c>
    </row>
    <row r="5">
      <c r="A5" s="4" t="inlineStr">
        <is>
          <t>Direct</t>
        </is>
      </c>
      <c r="B5" s="10" t="n">
        <v>0.9975000000000001</v>
      </c>
      <c r="C5" s="10" t="n">
        <v>0.9975000000000001</v>
      </c>
      <c r="D5" s="10" t="n">
        <v>0.9975000000000001</v>
      </c>
    </row>
    <row r="6">
      <c r="A6" s="4" t="inlineStr">
        <is>
          <t>Indirect</t>
        </is>
      </c>
      <c r="B6" s="10" t="n">
        <v>0.0001</v>
      </c>
      <c r="C6" s="10" t="n">
        <v>0.0001</v>
      </c>
      <c r="D6" s="10" t="n">
        <v>0.0001</v>
      </c>
    </row>
    <row r="7">
      <c r="A7" s="4" t="inlineStr">
        <is>
          <t>Total</t>
        </is>
      </c>
      <c r="B7" s="10" t="n">
        <v>0.9976</v>
      </c>
      <c r="C7" s="10" t="n">
        <v>0.9976</v>
      </c>
      <c r="D7" s="10" t="n">
        <v>0.9976</v>
      </c>
    </row>
    <row r="8">
      <c r="A8" s="4" t="inlineStr">
        <is>
          <t>Santander Corredores de Bolsa Limitada</t>
        </is>
      </c>
      <c r="B8" s="4" t="inlineStr">
        <is>
          <t xml:space="preserve"> </t>
        </is>
      </c>
      <c r="C8" s="4" t="inlineStr">
        <is>
          <t xml:space="preserve"> </t>
        </is>
      </c>
      <c r="D8" s="4" t="inlineStr">
        <is>
          <t xml:space="preserve"> </t>
        </is>
      </c>
    </row>
    <row r="9">
      <c r="A9" s="3" t="inlineStr">
        <is>
          <t>Schedule of Subsidiaries [Line Items]</t>
        </is>
      </c>
      <c r="B9" s="4" t="inlineStr">
        <is>
          <t xml:space="preserve"> </t>
        </is>
      </c>
      <c r="C9" s="4" t="inlineStr">
        <is>
          <t xml:space="preserve"> </t>
        </is>
      </c>
      <c r="D9" s="4" t="inlineStr">
        <is>
          <t xml:space="preserve"> </t>
        </is>
      </c>
    </row>
    <row r="10">
      <c r="A10" s="4" t="inlineStr">
        <is>
          <t>Direct</t>
        </is>
      </c>
      <c r="B10" s="10" t="n">
        <v>0.5059</v>
      </c>
      <c r="C10" s="10" t="n">
        <v>0.5059</v>
      </c>
      <c r="D10" s="10" t="n">
        <v>0.5059</v>
      </c>
    </row>
    <row r="11">
      <c r="A11" s="4" t="inlineStr">
        <is>
          <t>Indirect</t>
        </is>
      </c>
      <c r="B11" s="10" t="n">
        <v>0.0041</v>
      </c>
      <c r="C11" s="10" t="n">
        <v>0.0041</v>
      </c>
      <c r="D11" s="10" t="n">
        <v>0.0041</v>
      </c>
    </row>
    <row r="12">
      <c r="A12" s="4" t="inlineStr">
        <is>
          <t>Total</t>
        </is>
      </c>
      <c r="B12" s="9" t="n">
        <v>0.51</v>
      </c>
      <c r="C12" s="9" t="n">
        <v>0.51</v>
      </c>
      <c r="D12" s="9" t="n">
        <v>0.51</v>
      </c>
    </row>
    <row r="13">
      <c r="A13" s="4" t="inlineStr">
        <is>
          <t>Santander Asesorias Financieras Limitada</t>
        </is>
      </c>
      <c r="B13" s="4" t="inlineStr">
        <is>
          <t xml:space="preserve"> </t>
        </is>
      </c>
      <c r="C13" s="4" t="inlineStr">
        <is>
          <t xml:space="preserve"> </t>
        </is>
      </c>
      <c r="D13" s="4" t="inlineStr">
        <is>
          <t xml:space="preserve"> </t>
        </is>
      </c>
    </row>
    <row r="14">
      <c r="A14" s="3" t="inlineStr">
        <is>
          <t>Schedule of Subsidiaries [Line Items]</t>
        </is>
      </c>
      <c r="B14" s="4" t="inlineStr">
        <is>
          <t xml:space="preserve"> </t>
        </is>
      </c>
      <c r="C14" s="4" t="inlineStr">
        <is>
          <t xml:space="preserve"> </t>
        </is>
      </c>
      <c r="D14" s="4" t="inlineStr">
        <is>
          <t xml:space="preserve"> </t>
        </is>
      </c>
    </row>
    <row r="15">
      <c r="A15" s="4" t="inlineStr">
        <is>
          <t>Direct</t>
        </is>
      </c>
      <c r="B15" s="10" t="n">
        <v>0.9903</v>
      </c>
      <c r="C15" s="10" t="n">
        <v>0.9903</v>
      </c>
      <c r="D15" s="10" t="n">
        <v>0.9903</v>
      </c>
    </row>
    <row r="16">
      <c r="A16" s="4" t="inlineStr">
        <is>
          <t>Indirect</t>
        </is>
      </c>
      <c r="B16" s="9" t="n">
        <v>0</v>
      </c>
      <c r="C16" s="9" t="n">
        <v>0</v>
      </c>
      <c r="D16" s="9" t="n">
        <v>0</v>
      </c>
    </row>
    <row r="17">
      <c r="A17" s="4" t="inlineStr">
        <is>
          <t>Total</t>
        </is>
      </c>
      <c r="B17" s="10" t="n">
        <v>0.9903</v>
      </c>
      <c r="C17" s="10" t="n">
        <v>0.9903</v>
      </c>
      <c r="D17" s="10" t="n">
        <v>0.9903</v>
      </c>
    </row>
    <row r="18">
      <c r="A18" s="4" t="inlineStr">
        <is>
          <t>Santander S.A. Sociedad Securitizadora</t>
        </is>
      </c>
      <c r="B18" s="4" t="inlineStr">
        <is>
          <t xml:space="preserve"> </t>
        </is>
      </c>
      <c r="C18" s="4" t="inlineStr">
        <is>
          <t xml:space="preserve"> </t>
        </is>
      </c>
      <c r="D18" s="4" t="inlineStr">
        <is>
          <t xml:space="preserve"> </t>
        </is>
      </c>
    </row>
    <row r="19">
      <c r="A19" s="3" t="inlineStr">
        <is>
          <t>Schedule of Subsidiaries [Line Items]</t>
        </is>
      </c>
      <c r="B19" s="4" t="inlineStr">
        <is>
          <t xml:space="preserve"> </t>
        </is>
      </c>
      <c r="C19" s="4" t="inlineStr">
        <is>
          <t xml:space="preserve"> </t>
        </is>
      </c>
      <c r="D19" s="4" t="inlineStr">
        <is>
          <t xml:space="preserve"> </t>
        </is>
      </c>
    </row>
    <row r="20">
      <c r="A20" s="4" t="inlineStr">
        <is>
          <t>Direct</t>
        </is>
      </c>
      <c r="B20" s="10" t="n">
        <v>0.9964</v>
      </c>
      <c r="C20" s="10" t="n">
        <v>0.9964</v>
      </c>
      <c r="D20" s="10" t="n">
        <v>0.9964</v>
      </c>
    </row>
    <row r="21">
      <c r="A21" s="4" t="inlineStr">
        <is>
          <t>Indirect</t>
        </is>
      </c>
      <c r="B21" s="9" t="n">
        <v>0</v>
      </c>
      <c r="C21" s="9" t="n">
        <v>0</v>
      </c>
      <c r="D21" s="9" t="n">
        <v>0</v>
      </c>
    </row>
    <row r="22">
      <c r="A22" s="4" t="inlineStr">
        <is>
          <t>Total</t>
        </is>
      </c>
      <c r="B22" s="10" t="n">
        <v>0.9964</v>
      </c>
      <c r="C22" s="10" t="n">
        <v>0.9964</v>
      </c>
      <c r="D22" s="10" t="n">
        <v>0.9964</v>
      </c>
    </row>
    <row r="23">
      <c r="A23" s="4" t="inlineStr">
        <is>
          <t>Klare Corredora de Seguros S.A.</t>
        </is>
      </c>
      <c r="B23" s="4" t="inlineStr">
        <is>
          <t xml:space="preserve"> </t>
        </is>
      </c>
      <c r="C23" s="4" t="inlineStr">
        <is>
          <t xml:space="preserve"> </t>
        </is>
      </c>
      <c r="D23" s="4" t="inlineStr">
        <is>
          <t xml:space="preserve"> </t>
        </is>
      </c>
    </row>
    <row r="24">
      <c r="A24" s="3" t="inlineStr">
        <is>
          <t>Schedule of Subsidiaries [Line Items]</t>
        </is>
      </c>
      <c r="B24" s="4" t="inlineStr">
        <is>
          <t xml:space="preserve"> </t>
        </is>
      </c>
      <c r="C24" s="4" t="inlineStr">
        <is>
          <t xml:space="preserve"> </t>
        </is>
      </c>
      <c r="D24" s="4" t="inlineStr">
        <is>
          <t xml:space="preserve"> </t>
        </is>
      </c>
    </row>
    <row r="25">
      <c r="A25" s="4" t="inlineStr">
        <is>
          <t>Direct</t>
        </is>
      </c>
      <c r="B25" s="9" t="n">
        <v>0</v>
      </c>
      <c r="C25" s="10" t="n">
        <v>0.501</v>
      </c>
      <c r="D25" s="10" t="n">
        <v>0.501</v>
      </c>
    </row>
    <row r="26">
      <c r="A26" s="4" t="inlineStr">
        <is>
          <t>Indirect</t>
        </is>
      </c>
      <c r="B26" s="9" t="n">
        <v>0</v>
      </c>
      <c r="C26" s="9" t="n">
        <v>0</v>
      </c>
      <c r="D26" s="9" t="n">
        <v>0</v>
      </c>
    </row>
    <row r="27">
      <c r="A27" s="4" t="inlineStr">
        <is>
          <t>Total</t>
        </is>
      </c>
      <c r="B27" s="9" t="n">
        <v>0</v>
      </c>
      <c r="C27" s="10" t="n">
        <v>0.501</v>
      </c>
      <c r="D27" s="10" t="n">
        <v>0.501</v>
      </c>
    </row>
    <row r="28">
      <c r="A28" s="4" t="inlineStr">
        <is>
          <t>Santander Consumer Chile S.A.</t>
        </is>
      </c>
      <c r="B28" s="4" t="inlineStr">
        <is>
          <t xml:space="preserve"> </t>
        </is>
      </c>
      <c r="C28" s="4" t="inlineStr">
        <is>
          <t xml:space="preserve"> </t>
        </is>
      </c>
      <c r="D28" s="4" t="inlineStr">
        <is>
          <t xml:space="preserve"> </t>
        </is>
      </c>
    </row>
    <row r="29">
      <c r="A29" s="3" t="inlineStr">
        <is>
          <t>Schedule of Subsidiaries [Line Items]</t>
        </is>
      </c>
      <c r="B29" s="4" t="inlineStr">
        <is>
          <t xml:space="preserve"> </t>
        </is>
      </c>
      <c r="C29" s="4" t="inlineStr">
        <is>
          <t xml:space="preserve"> </t>
        </is>
      </c>
      <c r="D29" s="4" t="inlineStr">
        <is>
          <t xml:space="preserve"> </t>
        </is>
      </c>
    </row>
    <row r="30">
      <c r="A30" s="4" t="inlineStr">
        <is>
          <t>Direct</t>
        </is>
      </c>
      <c r="B30" s="9" t="n">
        <v>0.51</v>
      </c>
      <c r="C30" s="9" t="n">
        <v>0.51</v>
      </c>
      <c r="D30" s="9" t="n">
        <v>0.51</v>
      </c>
    </row>
    <row r="31">
      <c r="A31" s="4" t="inlineStr">
        <is>
          <t>Indirect</t>
        </is>
      </c>
      <c r="B31" s="9" t="n">
        <v>0</v>
      </c>
      <c r="C31" s="9" t="n">
        <v>0</v>
      </c>
      <c r="D31" s="9" t="n">
        <v>0</v>
      </c>
    </row>
    <row r="32">
      <c r="A32" s="4" t="inlineStr">
        <is>
          <t>Total</t>
        </is>
      </c>
      <c r="B32" s="9" t="n">
        <v>0.51</v>
      </c>
      <c r="C32" s="9" t="n">
        <v>0.51</v>
      </c>
      <c r="D32" s="9" t="n">
        <v>0.51</v>
      </c>
    </row>
    <row r="33">
      <c r="A33" s="4" t="inlineStr">
        <is>
          <t>Sociedad operadora de Tarjetas de Pago Santander Getnet Chile S.A.</t>
        </is>
      </c>
      <c r="B33" s="4" t="inlineStr">
        <is>
          <t xml:space="preserve"> </t>
        </is>
      </c>
      <c r="C33" s="4" t="inlineStr">
        <is>
          <t xml:space="preserve"> </t>
        </is>
      </c>
      <c r="D33" s="4" t="inlineStr">
        <is>
          <t xml:space="preserve"> </t>
        </is>
      </c>
    </row>
    <row r="34">
      <c r="A34" s="3" t="inlineStr">
        <is>
          <t>Schedule of Subsidiaries [Line Items]</t>
        </is>
      </c>
      <c r="B34" s="4" t="inlineStr">
        <is>
          <t xml:space="preserve"> </t>
        </is>
      </c>
      <c r="C34" s="4" t="inlineStr">
        <is>
          <t xml:space="preserve"> </t>
        </is>
      </c>
      <c r="D34" s="4" t="inlineStr">
        <is>
          <t xml:space="preserve"> </t>
        </is>
      </c>
    </row>
    <row r="35">
      <c r="A35" s="4" t="inlineStr">
        <is>
          <t>Direct</t>
        </is>
      </c>
      <c r="B35" s="10" t="n">
        <v>0.9999</v>
      </c>
      <c r="C35" s="10" t="n">
        <v>0.9999</v>
      </c>
      <c r="D35" s="10" t="n">
        <v>0.9999</v>
      </c>
    </row>
    <row r="36">
      <c r="A36" s="4" t="inlineStr">
        <is>
          <t>Indirect</t>
        </is>
      </c>
      <c r="B36" s="10" t="n">
        <v>0.0001</v>
      </c>
      <c r="C36" s="10" t="n">
        <v>0.0001</v>
      </c>
      <c r="D36" s="10" t="n">
        <v>0.0001</v>
      </c>
    </row>
    <row r="37">
      <c r="A37" s="4" t="inlineStr">
        <is>
          <t>Total</t>
        </is>
      </c>
      <c r="B37" s="9" t="n">
        <v>1</v>
      </c>
      <c r="C37" s="9" t="n">
        <v>1</v>
      </c>
      <c r="D37" s="9" t="n">
        <v>1</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sheetPr>
    <outlinePr summaryBelow="1" summaryRight="1"/>
    <pageSetUpPr/>
  </sheetPr>
  <dimension ref="A1:D23"/>
  <sheetViews>
    <sheetView workbookViewId="0">
      <selection activeCell="A1" sqref="A1"/>
    </sheetView>
  </sheetViews>
  <sheetFormatPr baseColWidth="8" defaultRowHeight="15"/>
  <cols>
    <col width="78" customWidth="1" min="1" max="1"/>
    <col width="16" customWidth="1" min="2" max="2"/>
    <col width="14" customWidth="1" min="3" max="3"/>
    <col width="14" customWidth="1" min="4" max="4"/>
  </cols>
  <sheetData>
    <row r="1">
      <c r="A1" s="1" t="inlineStr">
        <is>
          <t>Summary of Significant Accounting Policies (Details) - Schedule of Associates</t>
        </is>
      </c>
      <c r="B1" s="2" t="inlineStr">
        <is>
          <t>12 Months Ended</t>
        </is>
      </c>
    </row>
    <row r="2">
      <c r="B2" s="2" t="inlineStr">
        <is>
          <t>Dec. 31, 2024</t>
        </is>
      </c>
      <c r="C2" s="2" t="inlineStr">
        <is>
          <t>Dec. 31, 2023</t>
        </is>
      </c>
      <c r="D2" s="2" t="inlineStr">
        <is>
          <t>Dec. 31, 2022</t>
        </is>
      </c>
    </row>
    <row r="3">
      <c r="A3" s="4" t="inlineStr">
        <is>
          <t>Redbanc S.A.</t>
        </is>
      </c>
      <c r="B3" s="4" t="inlineStr">
        <is>
          <t xml:space="preserve"> </t>
        </is>
      </c>
      <c r="C3" s="4" t="inlineStr">
        <is>
          <t xml:space="preserve"> </t>
        </is>
      </c>
      <c r="D3" s="4" t="inlineStr">
        <is>
          <t xml:space="preserve"> </t>
        </is>
      </c>
    </row>
    <row r="4">
      <c r="A4" s="3" t="inlineStr">
        <is>
          <t>Schedule of Associates [Line Items]</t>
        </is>
      </c>
      <c r="B4" s="4" t="inlineStr">
        <is>
          <t xml:space="preserve"> </t>
        </is>
      </c>
      <c r="C4" s="4" t="inlineStr">
        <is>
          <t xml:space="preserve"> </t>
        </is>
      </c>
      <c r="D4" s="4" t="inlineStr">
        <is>
          <t xml:space="preserve"> </t>
        </is>
      </c>
    </row>
    <row r="5">
      <c r="A5" s="4" t="inlineStr">
        <is>
          <t>Percentage of ownership share</t>
        </is>
      </c>
      <c r="B5" s="10" t="n">
        <v>0.3343</v>
      </c>
      <c r="C5" s="10" t="n">
        <v>0.3343</v>
      </c>
      <c r="D5" s="10" t="n">
        <v>0.3343</v>
      </c>
    </row>
    <row r="6">
      <c r="A6" s="4" t="inlineStr">
        <is>
          <t>Transbank S.A.</t>
        </is>
      </c>
      <c r="B6" s="4" t="inlineStr">
        <is>
          <t xml:space="preserve"> </t>
        </is>
      </c>
      <c r="C6" s="4" t="inlineStr">
        <is>
          <t xml:space="preserve"> </t>
        </is>
      </c>
      <c r="D6" s="4" t="inlineStr">
        <is>
          <t xml:space="preserve"> </t>
        </is>
      </c>
    </row>
    <row r="7">
      <c r="A7" s="3" t="inlineStr">
        <is>
          <t>Schedule of Associates [Line Items]</t>
        </is>
      </c>
      <c r="B7" s="4" t="inlineStr">
        <is>
          <t xml:space="preserve"> </t>
        </is>
      </c>
      <c r="C7" s="4" t="inlineStr">
        <is>
          <t xml:space="preserve"> </t>
        </is>
      </c>
      <c r="D7" s="4" t="inlineStr">
        <is>
          <t xml:space="preserve"> </t>
        </is>
      </c>
    </row>
    <row r="8">
      <c r="A8" s="4" t="inlineStr">
        <is>
          <t>Percentage of ownership share</t>
        </is>
      </c>
      <c r="B8" s="9" t="n">
        <v>0.25</v>
      </c>
      <c r="C8" s="9" t="n">
        <v>0.25</v>
      </c>
      <c r="D8" s="9" t="n">
        <v>0.25</v>
      </c>
    </row>
    <row r="9">
      <c r="A9" s="4" t="inlineStr">
        <is>
          <t>Centro de Compensación Automatizado S.A.</t>
        </is>
      </c>
      <c r="B9" s="4" t="inlineStr">
        <is>
          <t xml:space="preserve"> </t>
        </is>
      </c>
      <c r="C9" s="4" t="inlineStr">
        <is>
          <t xml:space="preserve"> </t>
        </is>
      </c>
      <c r="D9" s="4" t="inlineStr">
        <is>
          <t xml:space="preserve"> </t>
        </is>
      </c>
    </row>
    <row r="10">
      <c r="A10" s="3" t="inlineStr">
        <is>
          <t>Schedule of Associates [Line Items]</t>
        </is>
      </c>
      <c r="B10" s="4" t="inlineStr">
        <is>
          <t xml:space="preserve"> </t>
        </is>
      </c>
      <c r="C10" s="4" t="inlineStr">
        <is>
          <t xml:space="preserve"> </t>
        </is>
      </c>
      <c r="D10" s="4" t="inlineStr">
        <is>
          <t xml:space="preserve"> </t>
        </is>
      </c>
    </row>
    <row r="11">
      <c r="A11" s="4" t="inlineStr">
        <is>
          <t>Percentage of ownership share</t>
        </is>
      </c>
      <c r="B11" s="10" t="n">
        <v>0.3333</v>
      </c>
      <c r="C11" s="10" t="n">
        <v>0.3333</v>
      </c>
      <c r="D11" s="10" t="n">
        <v>0.3333</v>
      </c>
    </row>
    <row r="12">
      <c r="A12" s="4" t="inlineStr">
        <is>
          <t>Sociedad Interbancaria de Depósito de Valores S.A.</t>
        </is>
      </c>
      <c r="B12" s="4" t="inlineStr">
        <is>
          <t xml:space="preserve"> </t>
        </is>
      </c>
      <c r="C12" s="4" t="inlineStr">
        <is>
          <t xml:space="preserve"> </t>
        </is>
      </c>
      <c r="D12" s="4" t="inlineStr">
        <is>
          <t xml:space="preserve"> </t>
        </is>
      </c>
    </row>
    <row r="13">
      <c r="A13" s="3" t="inlineStr">
        <is>
          <t>Schedule of Associates [Line Items]</t>
        </is>
      </c>
      <c r="B13" s="4" t="inlineStr">
        <is>
          <t xml:space="preserve"> </t>
        </is>
      </c>
      <c r="C13" s="4" t="inlineStr">
        <is>
          <t xml:space="preserve"> </t>
        </is>
      </c>
      <c r="D13" s="4" t="inlineStr">
        <is>
          <t xml:space="preserve"> </t>
        </is>
      </c>
    </row>
    <row r="14">
      <c r="A14" s="4" t="inlineStr">
        <is>
          <t>Percentage of ownership share</t>
        </is>
      </c>
      <c r="B14" s="10" t="n">
        <v>0.2929</v>
      </c>
      <c r="C14" s="10" t="n">
        <v>0.2929</v>
      </c>
      <c r="D14" s="10" t="n">
        <v>0.2929</v>
      </c>
    </row>
    <row r="15">
      <c r="A15" s="4" t="inlineStr">
        <is>
          <t>Cámara Compensación de Pagos de Alto Valor S.A.</t>
        </is>
      </c>
      <c r="B15" s="4" t="inlineStr">
        <is>
          <t xml:space="preserve"> </t>
        </is>
      </c>
      <c r="C15" s="4" t="inlineStr">
        <is>
          <t xml:space="preserve"> </t>
        </is>
      </c>
      <c r="D15" s="4" t="inlineStr">
        <is>
          <t xml:space="preserve"> </t>
        </is>
      </c>
    </row>
    <row r="16">
      <c r="A16" s="3" t="inlineStr">
        <is>
          <t>Schedule of Associates [Line Items]</t>
        </is>
      </c>
      <c r="B16" s="4" t="inlineStr">
        <is>
          <t xml:space="preserve"> </t>
        </is>
      </c>
      <c r="C16" s="4" t="inlineStr">
        <is>
          <t xml:space="preserve"> </t>
        </is>
      </c>
      <c r="D16" s="4" t="inlineStr">
        <is>
          <t xml:space="preserve"> </t>
        </is>
      </c>
    </row>
    <row r="17">
      <c r="A17" s="4" t="inlineStr">
        <is>
          <t>Percentage of ownership share</t>
        </is>
      </c>
      <c r="B17" s="10" t="n">
        <v>0.1372</v>
      </c>
      <c r="C17" s="9" t="n">
        <v>0.15</v>
      </c>
      <c r="D17" s="9" t="n">
        <v>0.15</v>
      </c>
    </row>
    <row r="18">
      <c r="A18" s="4" t="inlineStr">
        <is>
          <t>Administrador Financiero del Transantiago S.A.</t>
        </is>
      </c>
      <c r="B18" s="4" t="inlineStr">
        <is>
          <t xml:space="preserve"> </t>
        </is>
      </c>
      <c r="C18" s="4" t="inlineStr">
        <is>
          <t xml:space="preserve"> </t>
        </is>
      </c>
      <c r="D18" s="4" t="inlineStr">
        <is>
          <t xml:space="preserve"> </t>
        </is>
      </c>
    </row>
    <row r="19">
      <c r="A19" s="3" t="inlineStr">
        <is>
          <t>Schedule of Associates [Line Items]</t>
        </is>
      </c>
      <c r="B19" s="4" t="inlineStr">
        <is>
          <t xml:space="preserve"> </t>
        </is>
      </c>
      <c r="C19" s="4" t="inlineStr">
        <is>
          <t xml:space="preserve"> </t>
        </is>
      </c>
      <c r="D19" s="4" t="inlineStr">
        <is>
          <t xml:space="preserve"> </t>
        </is>
      </c>
    </row>
    <row r="20">
      <c r="A20" s="4" t="inlineStr">
        <is>
          <t>Percentage of ownership share</t>
        </is>
      </c>
      <c r="B20" s="9" t="n">
        <v>0.2</v>
      </c>
      <c r="C20" s="9" t="n">
        <v>0.2</v>
      </c>
      <c r="D20" s="9" t="n">
        <v>0.2</v>
      </c>
    </row>
    <row r="21">
      <c r="A21" s="4" t="inlineStr">
        <is>
          <t>Servicios de Infraestructura de Mercado OTC S.A.</t>
        </is>
      </c>
      <c r="B21" s="4" t="inlineStr">
        <is>
          <t xml:space="preserve"> </t>
        </is>
      </c>
      <c r="C21" s="4" t="inlineStr">
        <is>
          <t xml:space="preserve"> </t>
        </is>
      </c>
      <c r="D21" s="4" t="inlineStr">
        <is>
          <t xml:space="preserve"> </t>
        </is>
      </c>
    </row>
    <row r="22">
      <c r="A22" s="3" t="inlineStr">
        <is>
          <t>Schedule of Associates [Line Items]</t>
        </is>
      </c>
      <c r="B22" s="4" t="inlineStr">
        <is>
          <t xml:space="preserve"> </t>
        </is>
      </c>
      <c r="C22" s="4" t="inlineStr">
        <is>
          <t xml:space="preserve"> </t>
        </is>
      </c>
      <c r="D22" s="4" t="inlineStr">
        <is>
          <t xml:space="preserve"> </t>
        </is>
      </c>
    </row>
    <row r="23">
      <c r="A23" s="4" t="inlineStr">
        <is>
          <t>Percentage of ownership share</t>
        </is>
      </c>
      <c r="B23" s="10" t="n">
        <v>0.1248</v>
      </c>
      <c r="C23" s="10" t="n">
        <v>0.1248</v>
      </c>
      <c r="D23" s="10" t="n">
        <v>0.1248</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sheetPr>
    <outlinePr summaryBelow="1" summaryRight="1"/>
    <pageSetUpPr/>
  </sheetPr>
  <dimension ref="A1:B41"/>
  <sheetViews>
    <sheetView workbookViewId="0">
      <selection activeCell="A1" sqref="A1"/>
    </sheetView>
  </sheetViews>
  <sheetFormatPr baseColWidth="8" defaultRowHeight="15"/>
  <cols>
    <col width="80" customWidth="1" min="1" max="1"/>
    <col width="16" customWidth="1" min="2" max="2"/>
  </cols>
  <sheetData>
    <row r="1">
      <c r="A1" s="1" t="inlineStr">
        <is>
          <t>Summary of Significant Accounting Policies (Details) - Schedule of Useful Lives for Tangible Assets</t>
        </is>
      </c>
      <c r="B1" s="2" t="inlineStr">
        <is>
          <t>12 Months Ended</t>
        </is>
      </c>
    </row>
    <row r="2">
      <c r="B2" s="2" t="inlineStr">
        <is>
          <t>Dec. 31, 2024</t>
        </is>
      </c>
    </row>
    <row r="3">
      <c r="A3" s="4" t="inlineStr">
        <is>
          <t>Carpets and curtains</t>
        </is>
      </c>
      <c r="B3" s="4" t="inlineStr">
        <is>
          <t xml:space="preserve"> </t>
        </is>
      </c>
    </row>
    <row r="4">
      <c r="A4" s="3" t="inlineStr">
        <is>
          <t>Schedule of Useful Lives for Tangible Assets [Line Items]</t>
        </is>
      </c>
      <c r="B4" s="4" t="inlineStr">
        <is>
          <t xml:space="preserve"> </t>
        </is>
      </c>
    </row>
    <row r="5">
      <c r="A5" s="4" t="inlineStr">
        <is>
          <t>Useful life (Months)</t>
        </is>
      </c>
      <c r="B5" s="4" t="inlineStr">
        <is>
          <t>36 months</t>
        </is>
      </c>
    </row>
    <row r="6">
      <c r="A6" s="4" t="inlineStr">
        <is>
          <t>Computers and hardware</t>
        </is>
      </c>
      <c r="B6" s="4" t="inlineStr">
        <is>
          <t xml:space="preserve"> </t>
        </is>
      </c>
    </row>
    <row r="7">
      <c r="A7" s="3" t="inlineStr">
        <is>
          <t>Schedule of Useful Lives for Tangible Assets [Line Items]</t>
        </is>
      </c>
      <c r="B7" s="4" t="inlineStr">
        <is>
          <t xml:space="preserve"> </t>
        </is>
      </c>
    </row>
    <row r="8">
      <c r="A8" s="4" t="inlineStr">
        <is>
          <t>Useful life (Months)</t>
        </is>
      </c>
      <c r="B8" s="4" t="inlineStr">
        <is>
          <t>36 months</t>
        </is>
      </c>
    </row>
    <row r="9">
      <c r="A9" s="4" t="inlineStr">
        <is>
          <t>Vehicles</t>
        </is>
      </c>
      <c r="B9" s="4" t="inlineStr">
        <is>
          <t xml:space="preserve"> </t>
        </is>
      </c>
    </row>
    <row r="10">
      <c r="A10" s="3" t="inlineStr">
        <is>
          <t>Schedule of Useful Lives for Tangible Assets [Line Items]</t>
        </is>
      </c>
      <c r="B10" s="4" t="inlineStr">
        <is>
          <t xml:space="preserve"> </t>
        </is>
      </c>
    </row>
    <row r="11">
      <c r="A11" s="4" t="inlineStr">
        <is>
          <t>Useful life (Months)</t>
        </is>
      </c>
      <c r="B11" s="4" t="inlineStr">
        <is>
          <t>36 months</t>
        </is>
      </c>
    </row>
    <row r="12">
      <c r="A12" s="4" t="inlineStr">
        <is>
          <t>IT systems and software</t>
        </is>
      </c>
      <c r="B12" s="4" t="inlineStr">
        <is>
          <t xml:space="preserve"> </t>
        </is>
      </c>
    </row>
    <row r="13">
      <c r="A13" s="3" t="inlineStr">
        <is>
          <t>Schedule of Useful Lives for Tangible Assets [Line Items]</t>
        </is>
      </c>
      <c r="B13" s="4" t="inlineStr">
        <is>
          <t xml:space="preserve"> </t>
        </is>
      </c>
    </row>
    <row r="14">
      <c r="A14" s="4" t="inlineStr">
        <is>
          <t>Useful life (Months)</t>
        </is>
      </c>
      <c r="B14" s="4" t="inlineStr">
        <is>
          <t>36 months</t>
        </is>
      </c>
    </row>
    <row r="15">
      <c r="A15" s="4" t="inlineStr">
        <is>
          <t>ATMs</t>
        </is>
      </c>
      <c r="B15" s="4" t="inlineStr">
        <is>
          <t xml:space="preserve"> </t>
        </is>
      </c>
    </row>
    <row r="16">
      <c r="A16" s="3" t="inlineStr">
        <is>
          <t>Schedule of Useful Lives for Tangible Assets [Line Items]</t>
        </is>
      </c>
      <c r="B16" s="4" t="inlineStr">
        <is>
          <t xml:space="preserve"> </t>
        </is>
      </c>
    </row>
    <row r="17">
      <c r="A17" s="4" t="inlineStr">
        <is>
          <t>Useful life (Months)</t>
        </is>
      </c>
      <c r="B17" s="4" t="inlineStr">
        <is>
          <t>60 months</t>
        </is>
      </c>
    </row>
    <row r="18">
      <c r="A18" s="4" t="inlineStr">
        <is>
          <t>Other machines and equipment</t>
        </is>
      </c>
      <c r="B18" s="4" t="inlineStr">
        <is>
          <t xml:space="preserve"> </t>
        </is>
      </c>
    </row>
    <row r="19">
      <c r="A19" s="3" t="inlineStr">
        <is>
          <t>Schedule of Useful Lives for Tangible Assets [Line Items]</t>
        </is>
      </c>
      <c r="B19" s="4" t="inlineStr">
        <is>
          <t xml:space="preserve"> </t>
        </is>
      </c>
    </row>
    <row r="20">
      <c r="A20" s="4" t="inlineStr">
        <is>
          <t>Useful life (Months)</t>
        </is>
      </c>
      <c r="B20" s="4" t="inlineStr">
        <is>
          <t>60 months</t>
        </is>
      </c>
    </row>
    <row r="21">
      <c r="A21" s="4" t="inlineStr">
        <is>
          <t>Office furniture</t>
        </is>
      </c>
      <c r="B21" s="4" t="inlineStr">
        <is>
          <t xml:space="preserve"> </t>
        </is>
      </c>
    </row>
    <row r="22">
      <c r="A22" s="3" t="inlineStr">
        <is>
          <t>Schedule of Useful Lives for Tangible Assets [Line Items]</t>
        </is>
      </c>
      <c r="B22" s="4" t="inlineStr">
        <is>
          <t xml:space="preserve"> </t>
        </is>
      </c>
    </row>
    <row r="23">
      <c r="A23" s="4" t="inlineStr">
        <is>
          <t>Useful life (Months)</t>
        </is>
      </c>
      <c r="B23" s="4" t="inlineStr">
        <is>
          <t>60 months</t>
        </is>
      </c>
    </row>
    <row r="24">
      <c r="A24" s="4" t="inlineStr">
        <is>
          <t>Telephone and communication systems</t>
        </is>
      </c>
      <c r="B24" s="4" t="inlineStr">
        <is>
          <t xml:space="preserve"> </t>
        </is>
      </c>
    </row>
    <row r="25">
      <c r="A25" s="3" t="inlineStr">
        <is>
          <t>Schedule of Useful Lives for Tangible Assets [Line Items]</t>
        </is>
      </c>
      <c r="B25" s="4" t="inlineStr">
        <is>
          <t xml:space="preserve"> </t>
        </is>
      </c>
    </row>
    <row r="26">
      <c r="A26" s="4" t="inlineStr">
        <is>
          <t>Useful life (Months)</t>
        </is>
      </c>
      <c r="B26" s="4" t="inlineStr">
        <is>
          <t>60 months</t>
        </is>
      </c>
    </row>
    <row r="27">
      <c r="A27" s="4" t="inlineStr">
        <is>
          <t>Security systems</t>
        </is>
      </c>
      <c r="B27" s="4" t="inlineStr">
        <is>
          <t xml:space="preserve"> </t>
        </is>
      </c>
    </row>
    <row r="28">
      <c r="A28" s="3" t="inlineStr">
        <is>
          <t>Schedule of Useful Lives for Tangible Assets [Line Items]</t>
        </is>
      </c>
      <c r="B28" s="4" t="inlineStr">
        <is>
          <t xml:space="preserve"> </t>
        </is>
      </c>
    </row>
    <row r="29">
      <c r="A29" s="4" t="inlineStr">
        <is>
          <t>Useful life (Months)</t>
        </is>
      </c>
      <c r="B29" s="4" t="inlineStr">
        <is>
          <t>60 months</t>
        </is>
      </c>
    </row>
    <row r="30">
      <c r="A30" s="4" t="inlineStr">
        <is>
          <t>Rights over telephone lines</t>
        </is>
      </c>
      <c r="B30" s="4" t="inlineStr">
        <is>
          <t xml:space="preserve"> </t>
        </is>
      </c>
    </row>
    <row r="31">
      <c r="A31" s="3" t="inlineStr">
        <is>
          <t>Schedule of Useful Lives for Tangible Assets [Line Items]</t>
        </is>
      </c>
      <c r="B31" s="4" t="inlineStr">
        <is>
          <t xml:space="preserve"> </t>
        </is>
      </c>
    </row>
    <row r="32">
      <c r="A32" s="4" t="inlineStr">
        <is>
          <t>Useful life (Months)</t>
        </is>
      </c>
      <c r="B32" s="4" t="inlineStr">
        <is>
          <t>64 months</t>
        </is>
      </c>
    </row>
    <row r="33">
      <c r="A33" s="4" t="inlineStr">
        <is>
          <t>Air conditioning systems</t>
        </is>
      </c>
      <c r="B33" s="4" t="inlineStr">
        <is>
          <t xml:space="preserve"> </t>
        </is>
      </c>
    </row>
    <row r="34">
      <c r="A34" s="3" t="inlineStr">
        <is>
          <t>Schedule of Useful Lives for Tangible Assets [Line Items]</t>
        </is>
      </c>
      <c r="B34" s="4" t="inlineStr">
        <is>
          <t xml:space="preserve"> </t>
        </is>
      </c>
    </row>
    <row r="35">
      <c r="A35" s="4" t="inlineStr">
        <is>
          <t>Useful life (Months)</t>
        </is>
      </c>
      <c r="B35" s="4" t="inlineStr">
        <is>
          <t>84 months</t>
        </is>
      </c>
    </row>
    <row r="36">
      <c r="A36" s="4" t="inlineStr">
        <is>
          <t>Other installations</t>
        </is>
      </c>
      <c r="B36" s="4" t="inlineStr">
        <is>
          <t xml:space="preserve"> </t>
        </is>
      </c>
    </row>
    <row r="37">
      <c r="A37" s="3" t="inlineStr">
        <is>
          <t>Schedule of Useful Lives for Tangible Assets [Line Items]</t>
        </is>
      </c>
      <c r="B37" s="4" t="inlineStr">
        <is>
          <t xml:space="preserve"> </t>
        </is>
      </c>
    </row>
    <row r="38">
      <c r="A38" s="4" t="inlineStr">
        <is>
          <t>Useful life (Months)</t>
        </is>
      </c>
      <c r="B38" s="4" t="inlineStr">
        <is>
          <t>120 months</t>
        </is>
      </c>
    </row>
    <row r="39">
      <c r="A39" s="4" t="inlineStr">
        <is>
          <t>Buildings</t>
        </is>
      </c>
      <c r="B39" s="4" t="inlineStr">
        <is>
          <t xml:space="preserve"> </t>
        </is>
      </c>
    </row>
    <row r="40">
      <c r="A40" s="3" t="inlineStr">
        <is>
          <t>Schedule of Useful Lives for Tangible Assets [Line Items]</t>
        </is>
      </c>
      <c r="B40" s="4" t="inlineStr">
        <is>
          <t xml:space="preserve"> </t>
        </is>
      </c>
    </row>
    <row r="41">
      <c r="A41" s="4" t="inlineStr">
        <is>
          <t>Useful life (Months)</t>
        </is>
      </c>
      <c r="B41" s="4" t="inlineStr">
        <is>
          <t>1200 months</t>
        </is>
      </c>
    </row>
  </sheetData>
  <mergeCells count="1">
    <mergeCell ref="A1:A2"/>
  </mergeCells>
  <pageMargins left="0.75" right="0.75" top="1" bottom="1" header="0.5" footer="0.5"/>
</worksheet>
</file>

<file path=xl/worksheets/sheet93.xml><?xml version="1.0" encoding="utf-8"?>
<worksheet xmlns="http://schemas.openxmlformats.org/spreadsheetml/2006/main">
  <sheetPr>
    <outlinePr summaryBelow="1" summaryRight="1"/>
    <pageSetUpPr/>
  </sheetPr>
  <dimension ref="A1:B23"/>
  <sheetViews>
    <sheetView workbookViewId="0">
      <selection activeCell="A1" sqref="A1"/>
    </sheetView>
  </sheetViews>
  <sheetFormatPr baseColWidth="8" defaultRowHeight="15"/>
  <cols>
    <col width="80" customWidth="1" min="1" max="1"/>
    <col width="16" customWidth="1" min="2" max="2"/>
  </cols>
  <sheetData>
    <row r="1">
      <c r="A1" s="1" t="inlineStr">
        <is>
          <t>Summary of Significant Accounting Policies (Details) - Schedule of Loan and Accounts Receivable Write-Offs</t>
        </is>
      </c>
      <c r="B1" s="2" t="inlineStr">
        <is>
          <t>12 Months Ended</t>
        </is>
      </c>
    </row>
    <row r="2">
      <c r="B2" s="2" t="inlineStr">
        <is>
          <t>Dec. 31, 2024</t>
        </is>
      </c>
    </row>
    <row r="3">
      <c r="A3" s="4" t="inlineStr">
        <is>
          <t>Consumer loans with or without collateral</t>
        </is>
      </c>
      <c r="B3" s="4" t="inlineStr">
        <is>
          <t xml:space="preserve"> </t>
        </is>
      </c>
    </row>
    <row r="4">
      <c r="A4" s="3" t="inlineStr">
        <is>
          <t>Schedule of Loan and Accounts Receivable Write-Offs [Line Items]</t>
        </is>
      </c>
      <c r="B4" s="4" t="inlineStr">
        <is>
          <t xml:space="preserve"> </t>
        </is>
      </c>
    </row>
    <row r="5">
      <c r="A5" s="4" t="inlineStr">
        <is>
          <t>Term</t>
        </is>
      </c>
      <c r="B5" s="4" t="inlineStr">
        <is>
          <t>6 months</t>
        </is>
      </c>
    </row>
    <row r="6">
      <c r="A6" s="4" t="inlineStr">
        <is>
          <t>Other transactions without collateral</t>
        </is>
      </c>
      <c r="B6" s="4" t="inlineStr">
        <is>
          <t xml:space="preserve"> </t>
        </is>
      </c>
    </row>
    <row r="7">
      <c r="A7" s="3" t="inlineStr">
        <is>
          <t>Schedule of Loan and Accounts Receivable Write-Offs [Line Items]</t>
        </is>
      </c>
      <c r="B7" s="4" t="inlineStr">
        <is>
          <t xml:space="preserve"> </t>
        </is>
      </c>
    </row>
    <row r="8">
      <c r="A8" s="4" t="inlineStr">
        <is>
          <t>Term</t>
        </is>
      </c>
      <c r="B8" s="4" t="inlineStr">
        <is>
          <t>24 months</t>
        </is>
      </c>
    </row>
    <row r="9">
      <c r="A9" s="4" t="inlineStr">
        <is>
          <t>Commercial loans with collateral</t>
        </is>
      </c>
      <c r="B9" s="4" t="inlineStr">
        <is>
          <t xml:space="preserve"> </t>
        </is>
      </c>
    </row>
    <row r="10">
      <c r="A10" s="3" t="inlineStr">
        <is>
          <t>Schedule of Loan and Accounts Receivable Write-Offs [Line Items]</t>
        </is>
      </c>
      <c r="B10" s="4" t="inlineStr">
        <is>
          <t xml:space="preserve"> </t>
        </is>
      </c>
    </row>
    <row r="11">
      <c r="A11" s="4" t="inlineStr">
        <is>
          <t>Term</t>
        </is>
      </c>
      <c r="B11" s="4" t="inlineStr">
        <is>
          <t>36 months</t>
        </is>
      </c>
    </row>
    <row r="12">
      <c r="A12" s="4" t="inlineStr">
        <is>
          <t>Mortgage loans</t>
        </is>
      </c>
      <c r="B12" s="4" t="inlineStr">
        <is>
          <t xml:space="preserve"> </t>
        </is>
      </c>
    </row>
    <row r="13">
      <c r="A13" s="3" t="inlineStr">
        <is>
          <t>Schedule of Loan and Accounts Receivable Write-Offs [Line Items]</t>
        </is>
      </c>
      <c r="B13" s="4" t="inlineStr">
        <is>
          <t xml:space="preserve"> </t>
        </is>
      </c>
    </row>
    <row r="14">
      <c r="A14" s="4" t="inlineStr">
        <is>
          <t>Term</t>
        </is>
      </c>
      <c r="B14" s="4" t="inlineStr">
        <is>
          <t>48 months</t>
        </is>
      </c>
    </row>
    <row r="15">
      <c r="A15" s="4" t="inlineStr">
        <is>
          <t>Consumer leasing</t>
        </is>
      </c>
      <c r="B15" s="4" t="inlineStr">
        <is>
          <t xml:space="preserve"> </t>
        </is>
      </c>
    </row>
    <row r="16">
      <c r="A16" s="3" t="inlineStr">
        <is>
          <t>Schedule of Loan and Accounts Receivable Write-Offs [Line Items]</t>
        </is>
      </c>
      <c r="B16" s="4" t="inlineStr">
        <is>
          <t xml:space="preserve"> </t>
        </is>
      </c>
    </row>
    <row r="17">
      <c r="A17" s="4" t="inlineStr">
        <is>
          <t>Term</t>
        </is>
      </c>
      <c r="B17" s="4" t="inlineStr">
        <is>
          <t>6 months</t>
        </is>
      </c>
    </row>
    <row r="18">
      <c r="A18" s="4" t="inlineStr">
        <is>
          <t>Other non-mortgage leasing transactions</t>
        </is>
      </c>
      <c r="B18" s="4" t="inlineStr">
        <is>
          <t xml:space="preserve"> </t>
        </is>
      </c>
    </row>
    <row r="19">
      <c r="A19" s="3" t="inlineStr">
        <is>
          <t>Schedule of Loan and Accounts Receivable Write-Offs [Line Items]</t>
        </is>
      </c>
      <c r="B19" s="4" t="inlineStr">
        <is>
          <t xml:space="preserve"> </t>
        </is>
      </c>
    </row>
    <row r="20">
      <c r="A20" s="4" t="inlineStr">
        <is>
          <t>Term</t>
        </is>
      </c>
      <c r="B20" s="4" t="inlineStr">
        <is>
          <t>12 months</t>
        </is>
      </c>
    </row>
    <row r="21">
      <c r="A21" s="4" t="inlineStr">
        <is>
          <t>Mortgage leasing (household and business)</t>
        </is>
      </c>
      <c r="B21" s="4" t="inlineStr">
        <is>
          <t xml:space="preserve"> </t>
        </is>
      </c>
    </row>
    <row r="22">
      <c r="A22" s="3" t="inlineStr">
        <is>
          <t>Schedule of Loan and Accounts Receivable Write-Offs [Line Items]</t>
        </is>
      </c>
      <c r="B22" s="4" t="inlineStr">
        <is>
          <t xml:space="preserve"> </t>
        </is>
      </c>
    </row>
    <row r="23">
      <c r="A23" s="4" t="inlineStr">
        <is>
          <t>Term</t>
        </is>
      </c>
      <c r="B23" s="4" t="inlineStr">
        <is>
          <t>36 months</t>
        </is>
      </c>
    </row>
  </sheetData>
  <mergeCells count="1">
    <mergeCell ref="A1:A2"/>
  </mergeCells>
  <pageMargins left="0.75" right="0.75" top="1" bottom="1" header="0.5" footer="0.5"/>
</worksheet>
</file>

<file path=xl/worksheets/sheet94.xml><?xml version="1.0" encoding="utf-8"?>
<worksheet xmlns="http://schemas.openxmlformats.org/spreadsheetml/2006/main">
  <sheetPr>
    <outlinePr summaryBelow="1" summaryRight="1"/>
    <pageSetUpPr/>
  </sheetPr>
  <dimension ref="A1:R39"/>
  <sheetViews>
    <sheetView workbookViewId="0">
      <selection activeCell="A1" sqref="A1"/>
    </sheetView>
  </sheetViews>
  <sheetFormatPr baseColWidth="8" defaultRowHeight="15"/>
  <cols>
    <col width="80" customWidth="1" min="1" max="1"/>
    <col width="22" customWidth="1" min="2" max="2"/>
    <col width="22" customWidth="1" min="3" max="3"/>
    <col width="33" customWidth="1" min="4" max="4"/>
    <col width="22" customWidth="1" min="5" max="5"/>
    <col width="32" customWidth="1" min="6" max="6"/>
    <col width="29" customWidth="1" min="7" max="7"/>
    <col width="29" customWidth="1" min="8" max="8"/>
    <col width="14" customWidth="1" min="9" max="9"/>
    <col width="30" customWidth="1" min="10" max="10"/>
    <col width="22" customWidth="1" min="11" max="11"/>
    <col width="22" customWidth="1" min="12" max="12"/>
    <col width="22" customWidth="1" min="13" max="13"/>
    <col width="18" customWidth="1" min="14" max="14"/>
    <col width="22" customWidth="1" min="15" max="15"/>
    <col width="33" customWidth="1" min="16" max="16"/>
    <col width="22" customWidth="1" min="17" max="17"/>
    <col width="22" customWidth="1" min="18" max="18"/>
  </cols>
  <sheetData>
    <row r="1">
      <c r="A1" s="1" t="inlineStr">
        <is>
          <t>Significant Events - Narrative (Details) $ / shares in Units, $ / shares in Units, CLF in Millions, $ in Millions, $ in Millions</t>
        </is>
      </c>
      <c r="G1" s="2" t="inlineStr">
        <is>
          <t>1 Months Ended</t>
        </is>
      </c>
      <c r="J1" s="2" t="inlineStr">
        <is>
          <t>2 Months Ended</t>
        </is>
      </c>
      <c r="K1" s="2" t="inlineStr">
        <is>
          <t>3 Months Ended</t>
        </is>
      </c>
      <c r="L1" s="2" t="inlineStr">
        <is>
          <t>7 Months Ended</t>
        </is>
      </c>
      <c r="M1" s="2" t="inlineStr">
        <is>
          <t>12 Months Ended</t>
        </is>
      </c>
    </row>
    <row r="2">
      <c r="B2" s="2" t="inlineStr">
        <is>
          <t>Jul. 12, 2024 CLP ($)</t>
        </is>
      </c>
      <c r="C2" s="2" t="inlineStr">
        <is>
          <t>Jul. 01, 2024 CLP ($)</t>
        </is>
      </c>
      <c r="D2" s="2" t="inlineStr">
        <is>
          <t>Apr. 17, 2024 CLP ($) $ / shares</t>
        </is>
      </c>
      <c r="E2" s="2" t="inlineStr">
        <is>
          <t>Apr. 17, 2024 USD ($)</t>
        </is>
      </c>
      <c r="F2" s="2" t="inlineStr">
        <is>
          <t>Apr. 01, 2024 CLP ($) operation</t>
        </is>
      </c>
      <c r="G2" s="2" t="inlineStr">
        <is>
          <t>Dec. 31, 2024 CLP ($) shares</t>
        </is>
      </c>
      <c r="H2" s="2" t="inlineStr">
        <is>
          <t>Sep. 30, 2024 CLP ($) shares</t>
        </is>
      </c>
      <c r="I2" s="2" t="inlineStr">
        <is>
          <t>Aug. 31, 2024</t>
        </is>
      </c>
      <c r="J2" s="2" t="inlineStr">
        <is>
          <t>May 31, 2024 appoint director</t>
        </is>
      </c>
      <c r="K2" s="2" t="inlineStr">
        <is>
          <t>Dec. 31, 2024 CLP ($)</t>
        </is>
      </c>
      <c r="L2" s="2" t="inlineStr">
        <is>
          <t>Dec. 31, 2024 CLP ($)</t>
        </is>
      </c>
      <c r="M2" s="2" t="inlineStr">
        <is>
          <t>Dec. 31, 2024 CLP ($)</t>
        </is>
      </c>
      <c r="N2" s="2" t="inlineStr">
        <is>
          <t>Dec. 31, 2024 CLF</t>
        </is>
      </c>
      <c r="O2" s="2" t="inlineStr">
        <is>
          <t>Dec. 31, 2023 CLP ($)</t>
        </is>
      </c>
      <c r="P2" s="2" t="inlineStr">
        <is>
          <t>Dec. 31, 2023 CLP ($) $ / shares</t>
        </is>
      </c>
      <c r="Q2" s="2" t="inlineStr">
        <is>
          <t>Dec. 31, 2022 CLP ($)</t>
        </is>
      </c>
      <c r="R2" s="2" t="inlineStr">
        <is>
          <t>Jun. 30, 2024 CLP ($)</t>
        </is>
      </c>
    </row>
    <row r="3">
      <c r="A3" s="3" t="inlineStr">
        <is>
          <t>Significant Events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c r="H3" s="4" t="inlineStr">
        <is>
          <t xml:space="preserve"> </t>
        </is>
      </c>
      <c r="I3" s="4" t="inlineStr">
        <is>
          <t xml:space="preserve"> </t>
        </is>
      </c>
      <c r="J3" s="4" t="inlineStr">
        <is>
          <t xml:space="preserve"> </t>
        </is>
      </c>
      <c r="K3" s="4" t="inlineStr">
        <is>
          <t xml:space="preserve"> </t>
        </is>
      </c>
      <c r="L3" s="4" t="inlineStr">
        <is>
          <t xml:space="preserve"> </t>
        </is>
      </c>
      <c r="M3" s="4" t="inlineStr">
        <is>
          <t xml:space="preserve"> </t>
        </is>
      </c>
      <c r="N3" s="4" t="inlineStr">
        <is>
          <t xml:space="preserve"> </t>
        </is>
      </c>
      <c r="O3" s="4" t="inlineStr">
        <is>
          <t xml:space="preserve"> </t>
        </is>
      </c>
      <c r="P3" s="4" t="inlineStr">
        <is>
          <t xml:space="preserve"> </t>
        </is>
      </c>
      <c r="Q3" s="4" t="inlineStr">
        <is>
          <t xml:space="preserve"> </t>
        </is>
      </c>
      <c r="R3" s="4" t="inlineStr">
        <is>
          <t xml:space="preserve"> </t>
        </is>
      </c>
    </row>
    <row r="4">
      <c r="A4" s="4" t="inlineStr">
        <is>
          <t>Distribution and payment of dividends, percentage</t>
        </is>
      </c>
      <c r="B4" s="4" t="inlineStr">
        <is>
          <t xml:space="preserve"> </t>
        </is>
      </c>
      <c r="C4" s="4" t="inlineStr">
        <is>
          <t xml:space="preserve"> </t>
        </is>
      </c>
      <c r="D4" s="9" t="n">
        <v>0.7</v>
      </c>
      <c r="E4" s="9" t="n">
        <v>0.7</v>
      </c>
      <c r="F4" s="4" t="inlineStr">
        <is>
          <t xml:space="preserve"> </t>
        </is>
      </c>
      <c r="G4" s="4" t="inlineStr">
        <is>
          <t xml:space="preserve"> </t>
        </is>
      </c>
      <c r="H4" s="4" t="inlineStr">
        <is>
          <t xml:space="preserve"> </t>
        </is>
      </c>
      <c r="I4" s="4" t="inlineStr">
        <is>
          <t xml:space="preserve"> </t>
        </is>
      </c>
      <c r="J4" s="4" t="inlineStr">
        <is>
          <t xml:space="preserve"> </t>
        </is>
      </c>
      <c r="K4" s="9" t="n">
        <v>0.7</v>
      </c>
      <c r="L4" s="9" t="n">
        <v>0.6</v>
      </c>
      <c r="M4" s="4" t="inlineStr">
        <is>
          <t xml:space="preserve"> </t>
        </is>
      </c>
      <c r="N4" s="4" t="inlineStr">
        <is>
          <t xml:space="preserve"> </t>
        </is>
      </c>
      <c r="O4" s="9" t="n">
        <v>0.7</v>
      </c>
      <c r="P4" s="4" t="inlineStr">
        <is>
          <t xml:space="preserve"> </t>
        </is>
      </c>
      <c r="Q4" s="4" t="inlineStr">
        <is>
          <t xml:space="preserve"> </t>
        </is>
      </c>
      <c r="R4" s="4" t="inlineStr">
        <is>
          <t xml:space="preserve"> </t>
        </is>
      </c>
    </row>
    <row r="5">
      <c r="A5" s="4" t="inlineStr">
        <is>
          <t>Shareholders dividend per share (in Pesos per share) | $ / shares</t>
        </is>
      </c>
      <c r="B5" s="4" t="inlineStr">
        <is>
          <t xml:space="preserve"> </t>
        </is>
      </c>
      <c r="C5" s="4" t="inlineStr">
        <is>
          <t xml:space="preserve"> </t>
        </is>
      </c>
      <c r="D5" s="4" t="inlineStr">
        <is>
          <t xml:space="preserve"> </t>
        </is>
      </c>
      <c r="E5" s="4" t="inlineStr">
        <is>
          <t xml:space="preserve"> </t>
        </is>
      </c>
      <c r="F5" s="4" t="inlineStr">
        <is>
          <t xml:space="preserve"> </t>
        </is>
      </c>
      <c r="G5" s="4" t="inlineStr">
        <is>
          <t xml:space="preserve"> </t>
        </is>
      </c>
      <c r="H5" s="4" t="inlineStr">
        <is>
          <t xml:space="preserve"> </t>
        </is>
      </c>
      <c r="I5" s="4" t="inlineStr">
        <is>
          <t xml:space="preserve"> </t>
        </is>
      </c>
      <c r="J5" s="4" t="inlineStr">
        <is>
          <t xml:space="preserve"> </t>
        </is>
      </c>
      <c r="K5" s="4" t="inlineStr">
        <is>
          <t xml:space="preserve"> </t>
        </is>
      </c>
      <c r="L5" s="4" t="inlineStr">
        <is>
          <t xml:space="preserve"> </t>
        </is>
      </c>
      <c r="M5" s="4" t="inlineStr">
        <is>
          <t xml:space="preserve"> </t>
        </is>
      </c>
      <c r="N5" s="4" t="inlineStr">
        <is>
          <t xml:space="preserve"> </t>
        </is>
      </c>
      <c r="O5" s="4" t="inlineStr">
        <is>
          <t xml:space="preserve"> </t>
        </is>
      </c>
      <c r="P5" s="13" t="n">
        <v>1.84393687</v>
      </c>
      <c r="Q5" s="4" t="inlineStr">
        <is>
          <t xml:space="preserve"> </t>
        </is>
      </c>
      <c r="R5" s="4" t="inlineStr">
        <is>
          <t xml:space="preserve"> </t>
        </is>
      </c>
    </row>
    <row r="6">
      <c r="A6" s="4" t="inlineStr">
        <is>
          <t>Profits used to increase the banks reserves</t>
        </is>
      </c>
      <c r="B6" s="4" t="inlineStr">
        <is>
          <t xml:space="preserve"> </t>
        </is>
      </c>
      <c r="C6" s="4" t="inlineStr">
        <is>
          <t xml:space="preserve"> </t>
        </is>
      </c>
      <c r="D6" s="4" t="inlineStr">
        <is>
          <t xml:space="preserve"> </t>
        </is>
      </c>
      <c r="E6" s="4" t="inlineStr">
        <is>
          <t xml:space="preserve"> </t>
        </is>
      </c>
      <c r="F6" s="4" t="inlineStr">
        <is>
          <t xml:space="preserve"> </t>
        </is>
      </c>
      <c r="G6" s="4" t="inlineStr">
        <is>
          <t xml:space="preserve"> </t>
        </is>
      </c>
      <c r="H6" s="4" t="inlineStr">
        <is>
          <t xml:space="preserve"> </t>
        </is>
      </c>
      <c r="I6" s="4" t="inlineStr">
        <is>
          <t xml:space="preserve"> </t>
        </is>
      </c>
      <c r="J6" s="4" t="inlineStr">
        <is>
          <t xml:space="preserve"> </t>
        </is>
      </c>
      <c r="K6" s="4" t="inlineStr">
        <is>
          <t xml:space="preserve"> </t>
        </is>
      </c>
      <c r="L6" s="4" t="inlineStr">
        <is>
          <t xml:space="preserve"> </t>
        </is>
      </c>
      <c r="M6" s="4" t="inlineStr">
        <is>
          <t xml:space="preserve"> </t>
        </is>
      </c>
      <c r="N6" s="4" t="inlineStr">
        <is>
          <t xml:space="preserve"> </t>
        </is>
      </c>
      <c r="O6" s="9" t="n">
        <v>0.3</v>
      </c>
      <c r="P6" s="4" t="inlineStr">
        <is>
          <t xml:space="preserve"> </t>
        </is>
      </c>
      <c r="Q6" s="4" t="inlineStr">
        <is>
          <t xml:space="preserve"> </t>
        </is>
      </c>
      <c r="R6" s="4" t="inlineStr">
        <is>
          <t xml:space="preserve"> </t>
        </is>
      </c>
    </row>
    <row r="7">
      <c r="A7" s="4" t="inlineStr">
        <is>
          <t>Minimum dividend provision of accumulated earnings</t>
        </is>
      </c>
      <c r="B7" s="4" t="inlineStr">
        <is>
          <t xml:space="preserve"> </t>
        </is>
      </c>
      <c r="C7" s="4" t="inlineStr">
        <is>
          <t xml:space="preserve"> </t>
        </is>
      </c>
      <c r="D7" s="4" t="inlineStr">
        <is>
          <t xml:space="preserve"> </t>
        </is>
      </c>
      <c r="E7" s="4" t="inlineStr">
        <is>
          <t xml:space="preserve"> </t>
        </is>
      </c>
      <c r="F7" s="4" t="inlineStr">
        <is>
          <t xml:space="preserve"> </t>
        </is>
      </c>
      <c r="G7" s="4" t="inlineStr">
        <is>
          <t xml:space="preserve"> </t>
        </is>
      </c>
      <c r="H7" s="4" t="inlineStr">
        <is>
          <t xml:space="preserve"> </t>
        </is>
      </c>
      <c r="I7" s="4" t="inlineStr">
        <is>
          <t xml:space="preserve"> </t>
        </is>
      </c>
      <c r="J7" s="4" t="inlineStr">
        <is>
          <t xml:space="preserve"> </t>
        </is>
      </c>
      <c r="K7" s="4" t="inlineStr">
        <is>
          <t xml:space="preserve"> </t>
        </is>
      </c>
      <c r="L7" s="4" t="inlineStr">
        <is>
          <t xml:space="preserve"> </t>
        </is>
      </c>
      <c r="M7" s="4" t="inlineStr">
        <is>
          <t xml:space="preserve"> </t>
        </is>
      </c>
      <c r="N7" s="4" t="inlineStr">
        <is>
          <t xml:space="preserve"> </t>
        </is>
      </c>
      <c r="O7" s="9" t="n">
        <v>0.7</v>
      </c>
      <c r="P7" s="4" t="inlineStr">
        <is>
          <t xml:space="preserve"> </t>
        </is>
      </c>
      <c r="Q7" s="4" t="inlineStr">
        <is>
          <t xml:space="preserve"> </t>
        </is>
      </c>
      <c r="R7" s="4" t="inlineStr">
        <is>
          <t xml:space="preserve"> </t>
        </is>
      </c>
    </row>
    <row r="8">
      <c r="A8" s="4" t="inlineStr">
        <is>
          <t>Dividends recognised as distributions to owners</t>
        </is>
      </c>
      <c r="B8" s="4" t="inlineStr">
        <is>
          <t xml:space="preserve"> </t>
        </is>
      </c>
      <c r="C8" s="4" t="inlineStr">
        <is>
          <t xml:space="preserve"> </t>
        </is>
      </c>
      <c r="D8" s="6" t="n">
        <v>347483</v>
      </c>
      <c r="E8" s="6" t="n">
        <v>496404</v>
      </c>
      <c r="F8" s="4" t="inlineStr">
        <is>
          <t xml:space="preserve"> </t>
        </is>
      </c>
      <c r="G8" s="4" t="inlineStr">
        <is>
          <t xml:space="preserve"> </t>
        </is>
      </c>
      <c r="H8" s="4" t="inlineStr">
        <is>
          <t xml:space="preserve"> </t>
        </is>
      </c>
      <c r="I8" s="4" t="inlineStr">
        <is>
          <t xml:space="preserve"> </t>
        </is>
      </c>
      <c r="J8" s="4" t="inlineStr">
        <is>
          <t xml:space="preserve"> </t>
        </is>
      </c>
      <c r="K8" s="4" t="inlineStr">
        <is>
          <t xml:space="preserve"> </t>
        </is>
      </c>
      <c r="L8" s="4" t="inlineStr">
        <is>
          <t xml:space="preserve"> </t>
        </is>
      </c>
      <c r="M8" s="4" t="inlineStr">
        <is>
          <t xml:space="preserve"> </t>
        </is>
      </c>
      <c r="N8" s="4" t="inlineStr">
        <is>
          <t xml:space="preserve"> </t>
        </is>
      </c>
      <c r="O8" s="4" t="inlineStr">
        <is>
          <t xml:space="preserve"> </t>
        </is>
      </c>
      <c r="P8" s="4" t="inlineStr">
        <is>
          <t xml:space="preserve"> </t>
        </is>
      </c>
      <c r="Q8" s="4" t="inlineStr">
        <is>
          <t xml:space="preserve"> </t>
        </is>
      </c>
      <c r="R8" s="4" t="inlineStr">
        <is>
          <t xml:space="preserve"> </t>
        </is>
      </c>
    </row>
    <row r="9">
      <c r="A9" s="4" t="inlineStr">
        <is>
          <t>Number of authority to appoint | appoint</t>
        </is>
      </c>
      <c r="B9" s="4" t="inlineStr">
        <is>
          <t xml:space="preserve"> </t>
        </is>
      </c>
      <c r="C9" s="4" t="inlineStr">
        <is>
          <t xml:space="preserve"> </t>
        </is>
      </c>
      <c r="D9" s="4" t="inlineStr">
        <is>
          <t xml:space="preserve"> </t>
        </is>
      </c>
      <c r="E9" s="4" t="inlineStr">
        <is>
          <t xml:space="preserve"> </t>
        </is>
      </c>
      <c r="F9" s="4" t="inlineStr">
        <is>
          <t xml:space="preserve"> </t>
        </is>
      </c>
      <c r="G9" s="4" t="inlineStr">
        <is>
          <t xml:space="preserve"> </t>
        </is>
      </c>
      <c r="H9" s="4" t="inlineStr">
        <is>
          <t xml:space="preserve"> </t>
        </is>
      </c>
      <c r="I9" s="4" t="inlineStr">
        <is>
          <t xml:space="preserve"> </t>
        </is>
      </c>
      <c r="J9" s="5" t="n">
        <v>1</v>
      </c>
      <c r="K9" s="4" t="inlineStr">
        <is>
          <t xml:space="preserve"> </t>
        </is>
      </c>
      <c r="L9" s="4" t="inlineStr">
        <is>
          <t xml:space="preserve"> </t>
        </is>
      </c>
      <c r="M9" s="4" t="inlineStr">
        <is>
          <t xml:space="preserve"> </t>
        </is>
      </c>
      <c r="N9" s="4" t="inlineStr">
        <is>
          <t xml:space="preserve"> </t>
        </is>
      </c>
      <c r="O9" s="4" t="inlineStr">
        <is>
          <t xml:space="preserve"> </t>
        </is>
      </c>
      <c r="P9" s="4" t="inlineStr">
        <is>
          <t xml:space="preserve"> </t>
        </is>
      </c>
      <c r="Q9" s="4" t="inlineStr">
        <is>
          <t xml:space="preserve"> </t>
        </is>
      </c>
      <c r="R9" s="4" t="inlineStr">
        <is>
          <t xml:space="preserve"> </t>
        </is>
      </c>
    </row>
    <row r="10">
      <c r="A10" s="4" t="inlineStr">
        <is>
          <t>Number of board directors | director</t>
        </is>
      </c>
      <c r="B10" s="4" t="inlineStr">
        <is>
          <t xml:space="preserve"> </t>
        </is>
      </c>
      <c r="C10" s="4" t="inlineStr">
        <is>
          <t xml:space="preserve"> </t>
        </is>
      </c>
      <c r="D10" s="4" t="inlineStr">
        <is>
          <t xml:space="preserve"> </t>
        </is>
      </c>
      <c r="E10" s="4" t="inlineStr">
        <is>
          <t xml:space="preserve"> </t>
        </is>
      </c>
      <c r="F10" s="4" t="inlineStr">
        <is>
          <t xml:space="preserve"> </t>
        </is>
      </c>
      <c r="G10" s="4" t="inlineStr">
        <is>
          <t xml:space="preserve"> </t>
        </is>
      </c>
      <c r="H10" s="4" t="inlineStr">
        <is>
          <t xml:space="preserve"> </t>
        </is>
      </c>
      <c r="I10" s="4" t="inlineStr">
        <is>
          <t xml:space="preserve"> </t>
        </is>
      </c>
      <c r="J10" s="5" t="n">
        <v>3</v>
      </c>
      <c r="K10" s="4" t="inlineStr">
        <is>
          <t xml:space="preserve"> </t>
        </is>
      </c>
      <c r="L10" s="4" t="inlineStr">
        <is>
          <t xml:space="preserve"> </t>
        </is>
      </c>
      <c r="M10" s="4" t="inlineStr">
        <is>
          <t xml:space="preserve"> </t>
        </is>
      </c>
      <c r="N10" s="4" t="inlineStr">
        <is>
          <t xml:space="preserve"> </t>
        </is>
      </c>
      <c r="O10" s="4" t="inlineStr">
        <is>
          <t xml:space="preserve"> </t>
        </is>
      </c>
      <c r="P10" s="4" t="inlineStr">
        <is>
          <t xml:space="preserve"> </t>
        </is>
      </c>
      <c r="Q10" s="4" t="inlineStr">
        <is>
          <t xml:space="preserve"> </t>
        </is>
      </c>
      <c r="R10" s="4" t="inlineStr">
        <is>
          <t xml:space="preserve"> </t>
        </is>
      </c>
    </row>
    <row r="11">
      <c r="A11" s="4" t="inlineStr">
        <is>
          <t>Proceeds from sales of interests in associates</t>
        </is>
      </c>
      <c r="B11" s="4" t="inlineStr">
        <is>
          <t xml:space="preserve"> </t>
        </is>
      </c>
      <c r="C11" s="4" t="inlineStr">
        <is>
          <t xml:space="preserve"> </t>
        </is>
      </c>
      <c r="D11" s="4" t="inlineStr">
        <is>
          <t xml:space="preserve"> </t>
        </is>
      </c>
      <c r="E11" s="4" t="inlineStr">
        <is>
          <t xml:space="preserve"> </t>
        </is>
      </c>
      <c r="F11" s="4" t="inlineStr">
        <is>
          <t xml:space="preserve"> </t>
        </is>
      </c>
      <c r="G11" s="4" t="inlineStr">
        <is>
          <t xml:space="preserve"> </t>
        </is>
      </c>
      <c r="H11" s="4" t="inlineStr">
        <is>
          <t xml:space="preserve"> </t>
        </is>
      </c>
      <c r="I11" s="4" t="inlineStr">
        <is>
          <t xml:space="preserve"> </t>
        </is>
      </c>
      <c r="J11" s="4" t="inlineStr">
        <is>
          <t xml:space="preserve"> </t>
        </is>
      </c>
      <c r="K11" s="4" t="inlineStr">
        <is>
          <t xml:space="preserve"> </t>
        </is>
      </c>
      <c r="L11" s="4" t="inlineStr">
        <is>
          <t xml:space="preserve"> </t>
        </is>
      </c>
      <c r="M11" s="6" t="n">
        <v>1140</v>
      </c>
      <c r="N11" s="4" t="inlineStr">
        <is>
          <t xml:space="preserve"> </t>
        </is>
      </c>
      <c r="O11" s="6" t="n">
        <v>1643</v>
      </c>
      <c r="P11" s="4" t="inlineStr">
        <is>
          <t xml:space="preserve"> </t>
        </is>
      </c>
      <c r="Q11" s="6" t="n">
        <v>18690</v>
      </c>
      <c r="R11" s="4" t="inlineStr">
        <is>
          <t xml:space="preserve"> </t>
        </is>
      </c>
    </row>
    <row r="12">
      <c r="A12" s="4" t="inlineStr">
        <is>
          <t>Repayment of loans to Central Bank of Chile</t>
        </is>
      </c>
      <c r="B12" s="4" t="inlineStr">
        <is>
          <t xml:space="preserve"> </t>
        </is>
      </c>
      <c r="C12" s="6" t="n">
        <v>-2850919</v>
      </c>
      <c r="D12" s="4" t="inlineStr">
        <is>
          <t xml:space="preserve"> </t>
        </is>
      </c>
      <c r="E12" s="4" t="inlineStr">
        <is>
          <t xml:space="preserve"> </t>
        </is>
      </c>
      <c r="F12" s="6" t="n">
        <v>3331198</v>
      </c>
      <c r="G12" s="4" t="inlineStr">
        <is>
          <t xml:space="preserve"> </t>
        </is>
      </c>
      <c r="H12" s="4" t="inlineStr">
        <is>
          <t xml:space="preserve"> </t>
        </is>
      </c>
      <c r="I12" s="4" t="inlineStr">
        <is>
          <t xml:space="preserve"> </t>
        </is>
      </c>
      <c r="J12" s="4" t="inlineStr">
        <is>
          <t xml:space="preserve"> </t>
        </is>
      </c>
      <c r="K12" s="4" t="inlineStr">
        <is>
          <t xml:space="preserve"> </t>
        </is>
      </c>
      <c r="L12" s="4" t="inlineStr">
        <is>
          <t xml:space="preserve"> </t>
        </is>
      </c>
      <c r="M12" s="5" t="n">
        <v>6048867</v>
      </c>
      <c r="N12" s="4" t="inlineStr">
        <is>
          <t xml:space="preserve"> </t>
        </is>
      </c>
      <c r="O12" s="5" t="n">
        <v>-464784</v>
      </c>
      <c r="P12" s="4" t="inlineStr">
        <is>
          <t xml:space="preserve"> </t>
        </is>
      </c>
      <c r="Q12" s="6" t="n">
        <v>27356</v>
      </c>
      <c r="R12" s="4" t="inlineStr">
        <is>
          <t xml:space="preserve"> </t>
        </is>
      </c>
    </row>
    <row r="13">
      <c r="A13" s="4" t="inlineStr">
        <is>
          <t>Registered senior bonds | CLF</t>
        </is>
      </c>
      <c r="B13" s="4" t="inlineStr">
        <is>
          <t xml:space="preserve"> </t>
        </is>
      </c>
      <c r="C13" s="4" t="inlineStr">
        <is>
          <t xml:space="preserve"> </t>
        </is>
      </c>
      <c r="D13" s="4" t="inlineStr">
        <is>
          <t xml:space="preserve"> </t>
        </is>
      </c>
      <c r="E13" s="4" t="inlineStr">
        <is>
          <t xml:space="preserve"> </t>
        </is>
      </c>
      <c r="F13" s="4" t="inlineStr">
        <is>
          <t xml:space="preserve"> </t>
        </is>
      </c>
      <c r="G13" s="4" t="inlineStr">
        <is>
          <t xml:space="preserve"> </t>
        </is>
      </c>
      <c r="H13" s="4" t="inlineStr">
        <is>
          <t xml:space="preserve"> </t>
        </is>
      </c>
      <c r="I13" s="4" t="inlineStr">
        <is>
          <t xml:space="preserve"> </t>
        </is>
      </c>
      <c r="J13" s="4" t="inlineStr">
        <is>
          <t xml:space="preserve"> </t>
        </is>
      </c>
      <c r="K13" s="4" t="inlineStr">
        <is>
          <t xml:space="preserve"> </t>
        </is>
      </c>
      <c r="L13" s="4" t="inlineStr">
        <is>
          <t xml:space="preserve"> </t>
        </is>
      </c>
      <c r="M13" s="4" t="inlineStr">
        <is>
          <t xml:space="preserve"> </t>
        </is>
      </c>
      <c r="N13" s="14" t="n">
        <v>11</v>
      </c>
      <c r="O13" s="4" t="inlineStr">
        <is>
          <t xml:space="preserve"> </t>
        </is>
      </c>
      <c r="P13" s="4" t="inlineStr">
        <is>
          <t xml:space="preserve"> </t>
        </is>
      </c>
      <c r="Q13" s="4" t="inlineStr">
        <is>
          <t xml:space="preserve"> </t>
        </is>
      </c>
      <c r="R13" s="4" t="inlineStr">
        <is>
          <t xml:space="preserve"> </t>
        </is>
      </c>
    </row>
    <row r="14">
      <c r="A14" s="4" t="inlineStr">
        <is>
          <t>Exchange process for nominal amounts</t>
        </is>
      </c>
      <c r="B14" s="4" t="inlineStr">
        <is>
          <t xml:space="preserve"> </t>
        </is>
      </c>
      <c r="C14" s="4" t="inlineStr">
        <is>
          <t xml:space="preserve"> </t>
        </is>
      </c>
      <c r="D14" s="4" t="inlineStr">
        <is>
          <t xml:space="preserve"> </t>
        </is>
      </c>
      <c r="E14" s="4" t="inlineStr">
        <is>
          <t xml:space="preserve"> </t>
        </is>
      </c>
      <c r="F14" s="4" t="inlineStr">
        <is>
          <t xml:space="preserve"> </t>
        </is>
      </c>
      <c r="G14" s="6" t="n">
        <v>220811161</v>
      </c>
      <c r="H14" s="4" t="inlineStr">
        <is>
          <t xml:space="preserve"> </t>
        </is>
      </c>
      <c r="I14" s="4" t="inlineStr">
        <is>
          <t xml:space="preserve"> </t>
        </is>
      </c>
      <c r="J14" s="4" t="inlineStr">
        <is>
          <t xml:space="preserve"> </t>
        </is>
      </c>
      <c r="K14" s="6" t="n">
        <v>220811161</v>
      </c>
      <c r="L14" s="6" t="n">
        <v>220811161</v>
      </c>
      <c r="M14" s="6" t="n">
        <v>220811161</v>
      </c>
      <c r="N14" s="4" t="inlineStr">
        <is>
          <t xml:space="preserve"> </t>
        </is>
      </c>
      <c r="O14" s="6" t="n">
        <v>272064708</v>
      </c>
      <c r="P14" s="6" t="n">
        <v>272064708</v>
      </c>
      <c r="Q14" s="4" t="inlineStr">
        <is>
          <t xml:space="preserve"> </t>
        </is>
      </c>
      <c r="R14" s="4" t="inlineStr">
        <is>
          <t xml:space="preserve"> </t>
        </is>
      </c>
    </row>
    <row r="15">
      <c r="A15" s="4" t="inlineStr">
        <is>
          <t>Dividends paid, ordinary shares per share | $ / shares</t>
        </is>
      </c>
      <c r="B15" s="4" t="inlineStr">
        <is>
          <t xml:space="preserve"> </t>
        </is>
      </c>
      <c r="C15" s="4" t="inlineStr">
        <is>
          <t xml:space="preserve"> </t>
        </is>
      </c>
      <c r="D15" s="13" t="n">
        <v>1.84393687</v>
      </c>
      <c r="E15" s="4" t="inlineStr">
        <is>
          <t xml:space="preserve"> </t>
        </is>
      </c>
      <c r="F15" s="4" t="inlineStr">
        <is>
          <t xml:space="preserve"> </t>
        </is>
      </c>
      <c r="G15" s="4" t="inlineStr">
        <is>
          <t xml:space="preserve"> </t>
        </is>
      </c>
      <c r="H15" s="4" t="inlineStr">
        <is>
          <t xml:space="preserve"> </t>
        </is>
      </c>
      <c r="I15" s="4" t="inlineStr">
        <is>
          <t xml:space="preserve"> </t>
        </is>
      </c>
      <c r="J15" s="4" t="inlineStr">
        <is>
          <t xml:space="preserve"> </t>
        </is>
      </c>
      <c r="K15" s="4" t="inlineStr">
        <is>
          <t xml:space="preserve"> </t>
        </is>
      </c>
      <c r="L15" s="4" t="inlineStr">
        <is>
          <t xml:space="preserve"> </t>
        </is>
      </c>
      <c r="M15" s="4" t="inlineStr">
        <is>
          <t xml:space="preserve"> </t>
        </is>
      </c>
      <c r="N15" s="4" t="inlineStr">
        <is>
          <t xml:space="preserve"> </t>
        </is>
      </c>
      <c r="O15" s="4" t="inlineStr">
        <is>
          <t xml:space="preserve"> </t>
        </is>
      </c>
      <c r="P15" s="4" t="inlineStr">
        <is>
          <t xml:space="preserve"> </t>
        </is>
      </c>
      <c r="Q15" s="4" t="inlineStr">
        <is>
          <t xml:space="preserve"> </t>
        </is>
      </c>
      <c r="R15" s="4" t="inlineStr">
        <is>
          <t xml:space="preserve"> </t>
        </is>
      </c>
    </row>
    <row r="16">
      <c r="A16" s="4" t="inlineStr">
        <is>
          <t>BTP25, BTU25, BTP26 And BTU26 Bonds</t>
        </is>
      </c>
      <c r="B16" s="4" t="inlineStr">
        <is>
          <t xml:space="preserve"> </t>
        </is>
      </c>
      <c r="C16" s="4" t="inlineStr">
        <is>
          <t xml:space="preserve"> </t>
        </is>
      </c>
      <c r="D16" s="4" t="inlineStr">
        <is>
          <t xml:space="preserve"> </t>
        </is>
      </c>
      <c r="E16" s="4" t="inlineStr">
        <is>
          <t xml:space="preserve"> </t>
        </is>
      </c>
      <c r="F16" s="4" t="inlineStr">
        <is>
          <t xml:space="preserve"> </t>
        </is>
      </c>
      <c r="G16" s="4" t="inlineStr">
        <is>
          <t xml:space="preserve"> </t>
        </is>
      </c>
      <c r="H16" s="4" t="inlineStr">
        <is>
          <t xml:space="preserve"> </t>
        </is>
      </c>
      <c r="I16" s="4" t="inlineStr">
        <is>
          <t xml:space="preserve"> </t>
        </is>
      </c>
      <c r="J16" s="4" t="inlineStr">
        <is>
          <t xml:space="preserve"> </t>
        </is>
      </c>
      <c r="K16" s="4" t="inlineStr">
        <is>
          <t xml:space="preserve"> </t>
        </is>
      </c>
      <c r="L16" s="4" t="inlineStr">
        <is>
          <t xml:space="preserve"> </t>
        </is>
      </c>
      <c r="M16" s="4" t="inlineStr">
        <is>
          <t xml:space="preserve"> </t>
        </is>
      </c>
      <c r="N16" s="4" t="inlineStr">
        <is>
          <t xml:space="preserve"> </t>
        </is>
      </c>
      <c r="O16" s="4" t="inlineStr">
        <is>
          <t xml:space="preserve"> </t>
        </is>
      </c>
      <c r="P16" s="4" t="inlineStr">
        <is>
          <t xml:space="preserve"> </t>
        </is>
      </c>
      <c r="Q16" s="4" t="inlineStr">
        <is>
          <t xml:space="preserve"> </t>
        </is>
      </c>
      <c r="R16" s="4" t="inlineStr">
        <is>
          <t xml:space="preserve"> </t>
        </is>
      </c>
    </row>
    <row r="17">
      <c r="A17" s="3" t="inlineStr">
        <is>
          <t>Significant Events [Line Items]</t>
        </is>
      </c>
      <c r="B17" s="4" t="inlineStr">
        <is>
          <t xml:space="preserve"> </t>
        </is>
      </c>
      <c r="C17" s="4" t="inlineStr">
        <is>
          <t xml:space="preserve"> </t>
        </is>
      </c>
      <c r="D17" s="4" t="inlineStr">
        <is>
          <t xml:space="preserve"> </t>
        </is>
      </c>
      <c r="E17" s="4" t="inlineStr">
        <is>
          <t xml:space="preserve"> </t>
        </is>
      </c>
      <c r="F17" s="4" t="inlineStr">
        <is>
          <t xml:space="preserve"> </t>
        </is>
      </c>
      <c r="G17" s="4" t="inlineStr">
        <is>
          <t xml:space="preserve"> </t>
        </is>
      </c>
      <c r="H17" s="4" t="inlineStr">
        <is>
          <t xml:space="preserve"> </t>
        </is>
      </c>
      <c r="I17" s="4" t="inlineStr">
        <is>
          <t xml:space="preserve"> </t>
        </is>
      </c>
      <c r="J17" s="4" t="inlineStr">
        <is>
          <t xml:space="preserve"> </t>
        </is>
      </c>
      <c r="K17" s="4" t="inlineStr">
        <is>
          <t xml:space="preserve"> </t>
        </is>
      </c>
      <c r="L17" s="4" t="inlineStr">
        <is>
          <t xml:space="preserve"> </t>
        </is>
      </c>
      <c r="M17" s="4" t="inlineStr">
        <is>
          <t xml:space="preserve"> </t>
        </is>
      </c>
      <c r="N17" s="4" t="inlineStr">
        <is>
          <t xml:space="preserve"> </t>
        </is>
      </c>
      <c r="O17" s="4" t="inlineStr">
        <is>
          <t xml:space="preserve"> </t>
        </is>
      </c>
      <c r="P17" s="4" t="inlineStr">
        <is>
          <t xml:space="preserve"> </t>
        </is>
      </c>
      <c r="Q17" s="4" t="inlineStr">
        <is>
          <t xml:space="preserve"> </t>
        </is>
      </c>
      <c r="R17" s="4" t="inlineStr">
        <is>
          <t xml:space="preserve"> </t>
        </is>
      </c>
    </row>
    <row r="18">
      <c r="A18" s="4" t="inlineStr">
        <is>
          <t>Exchange process for nominal amounts</t>
        </is>
      </c>
      <c r="B18" s="4" t="inlineStr">
        <is>
          <t xml:space="preserve"> </t>
        </is>
      </c>
      <c r="C18" s="4" t="inlineStr">
        <is>
          <t xml:space="preserve"> </t>
        </is>
      </c>
      <c r="D18" s="4" t="inlineStr">
        <is>
          <t xml:space="preserve"> </t>
        </is>
      </c>
      <c r="E18" s="4" t="inlineStr">
        <is>
          <t xml:space="preserve"> </t>
        </is>
      </c>
      <c r="F18" s="4" t="inlineStr">
        <is>
          <t xml:space="preserve"> </t>
        </is>
      </c>
      <c r="G18" s="4" t="inlineStr">
        <is>
          <t xml:space="preserve"> </t>
        </is>
      </c>
      <c r="H18" s="4" t="inlineStr">
        <is>
          <t xml:space="preserve"> </t>
        </is>
      </c>
      <c r="I18" s="4" t="inlineStr">
        <is>
          <t xml:space="preserve"> </t>
        </is>
      </c>
      <c r="J18" s="4" t="inlineStr">
        <is>
          <t xml:space="preserve"> </t>
        </is>
      </c>
      <c r="K18" s="4" t="inlineStr">
        <is>
          <t xml:space="preserve"> </t>
        </is>
      </c>
      <c r="L18" s="4" t="inlineStr">
        <is>
          <t xml:space="preserve"> </t>
        </is>
      </c>
      <c r="M18" s="4" t="inlineStr">
        <is>
          <t xml:space="preserve"> </t>
        </is>
      </c>
      <c r="N18" s="4" t="inlineStr">
        <is>
          <t xml:space="preserve"> </t>
        </is>
      </c>
      <c r="O18" s="4" t="inlineStr">
        <is>
          <t xml:space="preserve"> </t>
        </is>
      </c>
      <c r="P18" s="4" t="inlineStr">
        <is>
          <t xml:space="preserve"> </t>
        </is>
      </c>
      <c r="Q18" s="4" t="inlineStr">
        <is>
          <t xml:space="preserve"> </t>
        </is>
      </c>
      <c r="R18" s="6" t="n">
        <v>4320000</v>
      </c>
    </row>
    <row r="19">
      <c r="A19" s="4" t="inlineStr">
        <is>
          <t>Sociedad Operadora de la Cámara de Compensación de Pagos de Alto Valor S.A.</t>
        </is>
      </c>
      <c r="B19" s="4" t="inlineStr">
        <is>
          <t xml:space="preserve"> </t>
        </is>
      </c>
      <c r="C19" s="4" t="inlineStr">
        <is>
          <t xml:space="preserve"> </t>
        </is>
      </c>
      <c r="D19" s="4" t="inlineStr">
        <is>
          <t xml:space="preserve"> </t>
        </is>
      </c>
      <c r="E19" s="4" t="inlineStr">
        <is>
          <t xml:space="preserve"> </t>
        </is>
      </c>
      <c r="F19" s="4" t="inlineStr">
        <is>
          <t xml:space="preserve"> </t>
        </is>
      </c>
      <c r="G19" s="4" t="inlineStr">
        <is>
          <t xml:space="preserve"> </t>
        </is>
      </c>
      <c r="H19" s="4" t="inlineStr">
        <is>
          <t xml:space="preserve"> </t>
        </is>
      </c>
      <c r="I19" s="4" t="inlineStr">
        <is>
          <t xml:space="preserve"> </t>
        </is>
      </c>
      <c r="J19" s="4" t="inlineStr">
        <is>
          <t xml:space="preserve"> </t>
        </is>
      </c>
      <c r="K19" s="4" t="inlineStr">
        <is>
          <t xml:space="preserve"> </t>
        </is>
      </c>
      <c r="L19" s="4" t="inlineStr">
        <is>
          <t xml:space="preserve"> </t>
        </is>
      </c>
      <c r="M19" s="4" t="inlineStr">
        <is>
          <t xml:space="preserve"> </t>
        </is>
      </c>
      <c r="N19" s="4" t="inlineStr">
        <is>
          <t xml:space="preserve"> </t>
        </is>
      </c>
      <c r="O19" s="4" t="inlineStr">
        <is>
          <t xml:space="preserve"> </t>
        </is>
      </c>
      <c r="P19" s="4" t="inlineStr">
        <is>
          <t xml:space="preserve"> </t>
        </is>
      </c>
      <c r="Q19" s="4" t="inlineStr">
        <is>
          <t xml:space="preserve"> </t>
        </is>
      </c>
      <c r="R19" s="4" t="inlineStr">
        <is>
          <t xml:space="preserve"> </t>
        </is>
      </c>
    </row>
    <row r="20">
      <c r="A20" s="3" t="inlineStr">
        <is>
          <t>Significant Events [Line Items]</t>
        </is>
      </c>
      <c r="B20" s="4" t="inlineStr">
        <is>
          <t xml:space="preserve"> </t>
        </is>
      </c>
      <c r="C20" s="4" t="inlineStr">
        <is>
          <t xml:space="preserve"> </t>
        </is>
      </c>
      <c r="D20" s="4" t="inlineStr">
        <is>
          <t xml:space="preserve"> </t>
        </is>
      </c>
      <c r="E20" s="4" t="inlineStr">
        <is>
          <t xml:space="preserve"> </t>
        </is>
      </c>
      <c r="F20" s="4" t="inlineStr">
        <is>
          <t xml:space="preserve"> </t>
        </is>
      </c>
      <c r="G20" s="4" t="inlineStr">
        <is>
          <t xml:space="preserve"> </t>
        </is>
      </c>
      <c r="H20" s="4" t="inlineStr">
        <is>
          <t xml:space="preserve"> </t>
        </is>
      </c>
      <c r="I20" s="4" t="inlineStr">
        <is>
          <t xml:space="preserve"> </t>
        </is>
      </c>
      <c r="J20" s="4" t="inlineStr">
        <is>
          <t xml:space="preserve"> </t>
        </is>
      </c>
      <c r="K20" s="4" t="inlineStr">
        <is>
          <t xml:space="preserve"> </t>
        </is>
      </c>
      <c r="L20" s="4" t="inlineStr">
        <is>
          <t xml:space="preserve"> </t>
        </is>
      </c>
      <c r="M20" s="4" t="inlineStr">
        <is>
          <t xml:space="preserve"> </t>
        </is>
      </c>
      <c r="N20" s="4" t="inlineStr">
        <is>
          <t xml:space="preserve"> </t>
        </is>
      </c>
      <c r="O20" s="4" t="inlineStr">
        <is>
          <t xml:space="preserve"> </t>
        </is>
      </c>
      <c r="P20" s="4" t="inlineStr">
        <is>
          <t xml:space="preserve"> </t>
        </is>
      </c>
      <c r="Q20" s="4" t="inlineStr">
        <is>
          <t xml:space="preserve"> </t>
        </is>
      </c>
      <c r="R20" s="4" t="inlineStr">
        <is>
          <t xml:space="preserve"> </t>
        </is>
      </c>
    </row>
    <row r="21">
      <c r="A21" s="4" t="inlineStr">
        <is>
          <t>Number of shares sold in transaction (in shares) | shares</t>
        </is>
      </c>
      <c r="B21" s="4" t="inlineStr">
        <is>
          <t xml:space="preserve"> </t>
        </is>
      </c>
      <c r="C21" s="4" t="inlineStr">
        <is>
          <t xml:space="preserve"> </t>
        </is>
      </c>
      <c r="D21" s="4" t="inlineStr">
        <is>
          <t xml:space="preserve"> </t>
        </is>
      </c>
      <c r="E21" s="4" t="inlineStr">
        <is>
          <t xml:space="preserve"> </t>
        </is>
      </c>
      <c r="F21" s="4" t="inlineStr">
        <is>
          <t xml:space="preserve"> </t>
        </is>
      </c>
      <c r="G21" s="4" t="inlineStr">
        <is>
          <t xml:space="preserve"> </t>
        </is>
      </c>
      <c r="H21" s="5" t="n">
        <v>45</v>
      </c>
      <c r="I21" s="4" t="inlineStr">
        <is>
          <t xml:space="preserve"> </t>
        </is>
      </c>
      <c r="J21" s="4" t="inlineStr">
        <is>
          <t xml:space="preserve"> </t>
        </is>
      </c>
      <c r="K21" s="4" t="inlineStr">
        <is>
          <t xml:space="preserve"> </t>
        </is>
      </c>
      <c r="L21" s="4" t="inlineStr">
        <is>
          <t xml:space="preserve"> </t>
        </is>
      </c>
      <c r="M21" s="4" t="inlineStr">
        <is>
          <t xml:space="preserve"> </t>
        </is>
      </c>
      <c r="N21" s="4" t="inlineStr">
        <is>
          <t xml:space="preserve"> </t>
        </is>
      </c>
      <c r="O21" s="4" t="inlineStr">
        <is>
          <t xml:space="preserve"> </t>
        </is>
      </c>
      <c r="P21" s="4" t="inlineStr">
        <is>
          <t xml:space="preserve"> </t>
        </is>
      </c>
      <c r="Q21" s="4" t="inlineStr">
        <is>
          <t xml:space="preserve"> </t>
        </is>
      </c>
      <c r="R21" s="4" t="inlineStr">
        <is>
          <t xml:space="preserve"> </t>
        </is>
      </c>
    </row>
    <row r="22">
      <c r="A22" s="4" t="inlineStr">
        <is>
          <t>Proceeds from sales of interests in associates</t>
        </is>
      </c>
      <c r="B22" s="4" t="inlineStr">
        <is>
          <t xml:space="preserve"> </t>
        </is>
      </c>
      <c r="C22" s="4" t="inlineStr">
        <is>
          <t xml:space="preserve"> </t>
        </is>
      </c>
      <c r="D22" s="4" t="inlineStr">
        <is>
          <t xml:space="preserve"> </t>
        </is>
      </c>
      <c r="E22" s="4" t="inlineStr">
        <is>
          <t xml:space="preserve"> </t>
        </is>
      </c>
      <c r="F22" s="4" t="inlineStr">
        <is>
          <t xml:space="preserve"> </t>
        </is>
      </c>
      <c r="G22" s="4" t="inlineStr">
        <is>
          <t xml:space="preserve"> </t>
        </is>
      </c>
      <c r="H22" s="6" t="n">
        <v>36</v>
      </c>
      <c r="I22" s="4" t="inlineStr">
        <is>
          <t xml:space="preserve"> </t>
        </is>
      </c>
      <c r="J22" s="4" t="inlineStr">
        <is>
          <t xml:space="preserve"> </t>
        </is>
      </c>
      <c r="K22" s="4" t="inlineStr">
        <is>
          <t xml:space="preserve"> </t>
        </is>
      </c>
      <c r="L22" s="4" t="inlineStr">
        <is>
          <t xml:space="preserve"> </t>
        </is>
      </c>
      <c r="M22" s="4" t="inlineStr">
        <is>
          <t xml:space="preserve"> </t>
        </is>
      </c>
      <c r="N22" s="4" t="inlineStr">
        <is>
          <t xml:space="preserve"> </t>
        </is>
      </c>
      <c r="O22" s="4" t="inlineStr">
        <is>
          <t xml:space="preserve"> </t>
        </is>
      </c>
      <c r="P22" s="4" t="inlineStr">
        <is>
          <t xml:space="preserve"> </t>
        </is>
      </c>
      <c r="Q22" s="4" t="inlineStr">
        <is>
          <t xml:space="preserve"> </t>
        </is>
      </c>
      <c r="R22" s="4" t="inlineStr">
        <is>
          <t xml:space="preserve"> </t>
        </is>
      </c>
    </row>
    <row r="23">
      <c r="A23" s="4" t="inlineStr">
        <is>
          <t>Proportion of ownership interest in associate</t>
        </is>
      </c>
      <c r="B23" s="4" t="inlineStr">
        <is>
          <t xml:space="preserve"> </t>
        </is>
      </c>
      <c r="C23" s="4" t="inlineStr">
        <is>
          <t xml:space="preserve"> </t>
        </is>
      </c>
      <c r="D23" s="4" t="inlineStr">
        <is>
          <t xml:space="preserve"> </t>
        </is>
      </c>
      <c r="E23" s="4" t="inlineStr">
        <is>
          <t xml:space="preserve"> </t>
        </is>
      </c>
      <c r="F23" s="4" t="inlineStr">
        <is>
          <t xml:space="preserve"> </t>
        </is>
      </c>
      <c r="G23" s="4" t="inlineStr">
        <is>
          <t xml:space="preserve"> </t>
        </is>
      </c>
      <c r="H23" s="10" t="n">
        <v>0.1372</v>
      </c>
      <c r="I23" s="10" t="n">
        <v>0.1427</v>
      </c>
      <c r="J23" s="4" t="inlineStr">
        <is>
          <t xml:space="preserve"> </t>
        </is>
      </c>
      <c r="K23" s="4" t="inlineStr">
        <is>
          <t xml:space="preserve"> </t>
        </is>
      </c>
      <c r="L23" s="4" t="inlineStr">
        <is>
          <t xml:space="preserve"> </t>
        </is>
      </c>
      <c r="M23" s="4" t="inlineStr">
        <is>
          <t xml:space="preserve"> </t>
        </is>
      </c>
      <c r="N23" s="4" t="inlineStr">
        <is>
          <t xml:space="preserve"> </t>
        </is>
      </c>
      <c r="O23" s="4" t="inlineStr">
        <is>
          <t xml:space="preserve"> </t>
        </is>
      </c>
      <c r="P23" s="4" t="inlineStr">
        <is>
          <t xml:space="preserve"> </t>
        </is>
      </c>
      <c r="Q23" s="4" t="inlineStr">
        <is>
          <t xml:space="preserve"> </t>
        </is>
      </c>
      <c r="R23" s="4" t="inlineStr">
        <is>
          <t xml:space="preserve"> </t>
        </is>
      </c>
    </row>
    <row r="24">
      <c r="A24" s="4" t="inlineStr">
        <is>
          <t>Servicios Financieros Mundo Crédito SpA | Santander Consumer Finance Limitada</t>
        </is>
      </c>
      <c r="B24" s="4" t="inlineStr">
        <is>
          <t xml:space="preserve"> </t>
        </is>
      </c>
      <c r="C24" s="4" t="inlineStr">
        <is>
          <t xml:space="preserve"> </t>
        </is>
      </c>
      <c r="D24" s="4" t="inlineStr">
        <is>
          <t xml:space="preserve"> </t>
        </is>
      </c>
      <c r="E24" s="4" t="inlineStr">
        <is>
          <t xml:space="preserve"> </t>
        </is>
      </c>
      <c r="F24" s="4" t="inlineStr">
        <is>
          <t xml:space="preserve"> </t>
        </is>
      </c>
      <c r="G24" s="4" t="inlineStr">
        <is>
          <t xml:space="preserve"> </t>
        </is>
      </c>
      <c r="H24" s="4" t="inlineStr">
        <is>
          <t xml:space="preserve"> </t>
        </is>
      </c>
      <c r="I24" s="4" t="inlineStr">
        <is>
          <t xml:space="preserve"> </t>
        </is>
      </c>
      <c r="J24" s="4" t="inlineStr">
        <is>
          <t xml:space="preserve"> </t>
        </is>
      </c>
      <c r="K24" s="4" t="inlineStr">
        <is>
          <t xml:space="preserve"> </t>
        </is>
      </c>
      <c r="L24" s="4" t="inlineStr">
        <is>
          <t xml:space="preserve"> </t>
        </is>
      </c>
      <c r="M24" s="4" t="inlineStr">
        <is>
          <t xml:space="preserve"> </t>
        </is>
      </c>
      <c r="N24" s="4" t="inlineStr">
        <is>
          <t xml:space="preserve"> </t>
        </is>
      </c>
      <c r="O24" s="4" t="inlineStr">
        <is>
          <t xml:space="preserve"> </t>
        </is>
      </c>
      <c r="P24" s="4" t="inlineStr">
        <is>
          <t xml:space="preserve"> </t>
        </is>
      </c>
      <c r="Q24" s="4" t="inlineStr">
        <is>
          <t xml:space="preserve"> </t>
        </is>
      </c>
      <c r="R24" s="4" t="inlineStr">
        <is>
          <t xml:space="preserve"> </t>
        </is>
      </c>
    </row>
    <row r="25">
      <c r="A25" s="3" t="inlineStr">
        <is>
          <t>Significant Events [Line Items]</t>
        </is>
      </c>
      <c r="B25" s="4" t="inlineStr">
        <is>
          <t xml:space="preserve"> </t>
        </is>
      </c>
      <c r="C25" s="4" t="inlineStr">
        <is>
          <t xml:space="preserve"> </t>
        </is>
      </c>
      <c r="D25" s="4" t="inlineStr">
        <is>
          <t xml:space="preserve"> </t>
        </is>
      </c>
      <c r="E25" s="4" t="inlineStr">
        <is>
          <t xml:space="preserve"> </t>
        </is>
      </c>
      <c r="F25" s="4" t="inlineStr">
        <is>
          <t xml:space="preserve"> </t>
        </is>
      </c>
      <c r="G25" s="4" t="inlineStr">
        <is>
          <t xml:space="preserve"> </t>
        </is>
      </c>
      <c r="H25" s="4" t="inlineStr">
        <is>
          <t xml:space="preserve"> </t>
        </is>
      </c>
      <c r="I25" s="4" t="inlineStr">
        <is>
          <t xml:space="preserve"> </t>
        </is>
      </c>
      <c r="J25" s="4" t="inlineStr">
        <is>
          <t xml:space="preserve"> </t>
        </is>
      </c>
      <c r="K25" s="4" t="inlineStr">
        <is>
          <t xml:space="preserve"> </t>
        </is>
      </c>
      <c r="L25" s="4" t="inlineStr">
        <is>
          <t xml:space="preserve"> </t>
        </is>
      </c>
      <c r="M25" s="4" t="inlineStr">
        <is>
          <t xml:space="preserve"> </t>
        </is>
      </c>
      <c r="N25" s="4" t="inlineStr">
        <is>
          <t xml:space="preserve"> </t>
        </is>
      </c>
      <c r="O25" s="4" t="inlineStr">
        <is>
          <t xml:space="preserve"> </t>
        </is>
      </c>
      <c r="P25" s="4" t="inlineStr">
        <is>
          <t xml:space="preserve"> </t>
        </is>
      </c>
      <c r="Q25" s="4" t="inlineStr">
        <is>
          <t xml:space="preserve"> </t>
        </is>
      </c>
      <c r="R25" s="4" t="inlineStr">
        <is>
          <t xml:space="preserve"> </t>
        </is>
      </c>
    </row>
    <row r="26">
      <c r="A26" s="4" t="inlineStr">
        <is>
          <t>Number of operations acquired | operation</t>
        </is>
      </c>
      <c r="B26" s="4" t="inlineStr">
        <is>
          <t xml:space="preserve"> </t>
        </is>
      </c>
      <c r="C26" s="4" t="inlineStr">
        <is>
          <t xml:space="preserve"> </t>
        </is>
      </c>
      <c r="D26" s="4" t="inlineStr">
        <is>
          <t xml:space="preserve"> </t>
        </is>
      </c>
      <c r="E26" s="4" t="inlineStr">
        <is>
          <t xml:space="preserve"> </t>
        </is>
      </c>
      <c r="F26" s="5" t="n">
        <v>7092</v>
      </c>
      <c r="G26" s="4" t="inlineStr">
        <is>
          <t xml:space="preserve"> </t>
        </is>
      </c>
      <c r="H26" s="4" t="inlineStr">
        <is>
          <t xml:space="preserve"> </t>
        </is>
      </c>
      <c r="I26" s="4" t="inlineStr">
        <is>
          <t xml:space="preserve"> </t>
        </is>
      </c>
      <c r="J26" s="4" t="inlineStr">
        <is>
          <t xml:space="preserve"> </t>
        </is>
      </c>
      <c r="K26" s="4" t="inlineStr">
        <is>
          <t xml:space="preserve"> </t>
        </is>
      </c>
      <c r="L26" s="4" t="inlineStr">
        <is>
          <t xml:space="preserve"> </t>
        </is>
      </c>
      <c r="M26" s="4" t="inlineStr">
        <is>
          <t xml:space="preserve"> </t>
        </is>
      </c>
      <c r="N26" s="4" t="inlineStr">
        <is>
          <t xml:space="preserve"> </t>
        </is>
      </c>
      <c r="O26" s="4" t="inlineStr">
        <is>
          <t xml:space="preserve"> </t>
        </is>
      </c>
      <c r="P26" s="4" t="inlineStr">
        <is>
          <t xml:space="preserve"> </t>
        </is>
      </c>
      <c r="Q26" s="4" t="inlineStr">
        <is>
          <t xml:space="preserve"> </t>
        </is>
      </c>
      <c r="R26" s="4" t="inlineStr">
        <is>
          <t xml:space="preserve"> </t>
        </is>
      </c>
    </row>
    <row r="27">
      <c r="A27" s="4" t="inlineStr">
        <is>
          <t>Consideration transferred, acquisition-date fair value</t>
        </is>
      </c>
      <c r="B27" s="4" t="inlineStr">
        <is>
          <t xml:space="preserve"> </t>
        </is>
      </c>
      <c r="C27" s="4" t="inlineStr">
        <is>
          <t xml:space="preserve"> </t>
        </is>
      </c>
      <c r="D27" s="4" t="inlineStr">
        <is>
          <t xml:space="preserve"> </t>
        </is>
      </c>
      <c r="E27" s="4" t="inlineStr">
        <is>
          <t xml:space="preserve"> </t>
        </is>
      </c>
      <c r="F27" s="6" t="n">
        <v>49455</v>
      </c>
      <c r="G27" s="4" t="inlineStr">
        <is>
          <t xml:space="preserve"> </t>
        </is>
      </c>
      <c r="H27" s="4" t="inlineStr">
        <is>
          <t xml:space="preserve"> </t>
        </is>
      </c>
      <c r="I27" s="4" t="inlineStr">
        <is>
          <t xml:space="preserve"> </t>
        </is>
      </c>
      <c r="J27" s="4" t="inlineStr">
        <is>
          <t xml:space="preserve"> </t>
        </is>
      </c>
      <c r="K27" s="4" t="inlineStr">
        <is>
          <t xml:space="preserve"> </t>
        </is>
      </c>
      <c r="L27" s="4" t="inlineStr">
        <is>
          <t xml:space="preserve"> </t>
        </is>
      </c>
      <c r="M27" s="4" t="inlineStr">
        <is>
          <t xml:space="preserve"> </t>
        </is>
      </c>
      <c r="N27" s="4" t="inlineStr">
        <is>
          <t xml:space="preserve"> </t>
        </is>
      </c>
      <c r="O27" s="4" t="inlineStr">
        <is>
          <t xml:space="preserve"> </t>
        </is>
      </c>
      <c r="P27" s="4" t="inlineStr">
        <is>
          <t xml:space="preserve"> </t>
        </is>
      </c>
      <c r="Q27" s="4" t="inlineStr">
        <is>
          <t xml:space="preserve"> </t>
        </is>
      </c>
      <c r="R27" s="4" t="inlineStr">
        <is>
          <t xml:space="preserve"> </t>
        </is>
      </c>
    </row>
    <row r="28">
      <c r="A28" s="4" t="inlineStr">
        <is>
          <t>Financial assets recognised as of acquisition date</t>
        </is>
      </c>
      <c r="B28" s="4" t="inlineStr">
        <is>
          <t xml:space="preserve"> </t>
        </is>
      </c>
      <c r="C28" s="4" t="inlineStr">
        <is>
          <t xml:space="preserve"> </t>
        </is>
      </c>
      <c r="D28" s="4" t="inlineStr">
        <is>
          <t xml:space="preserve"> </t>
        </is>
      </c>
      <c r="E28" s="4" t="inlineStr">
        <is>
          <t xml:space="preserve"> </t>
        </is>
      </c>
      <c r="F28" s="4" t="inlineStr">
        <is>
          <t xml:space="preserve"> </t>
        </is>
      </c>
      <c r="G28" s="4" t="inlineStr">
        <is>
          <t xml:space="preserve"> </t>
        </is>
      </c>
      <c r="H28" s="4" t="inlineStr">
        <is>
          <t xml:space="preserve"> </t>
        </is>
      </c>
      <c r="I28" s="4" t="inlineStr">
        <is>
          <t xml:space="preserve"> </t>
        </is>
      </c>
      <c r="J28" s="4" t="inlineStr">
        <is>
          <t xml:space="preserve"> </t>
        </is>
      </c>
      <c r="K28" s="4" t="inlineStr">
        <is>
          <t xml:space="preserve"> </t>
        </is>
      </c>
      <c r="L28" s="4" t="inlineStr">
        <is>
          <t xml:space="preserve"> </t>
        </is>
      </c>
      <c r="M28" s="4" t="inlineStr">
        <is>
          <t xml:space="preserve"> </t>
        </is>
      </c>
      <c r="N28" s="4" t="inlineStr">
        <is>
          <t xml:space="preserve"> </t>
        </is>
      </c>
      <c r="O28" s="4" t="inlineStr">
        <is>
          <t xml:space="preserve"> </t>
        </is>
      </c>
      <c r="P28" s="4" t="inlineStr">
        <is>
          <t xml:space="preserve"> </t>
        </is>
      </c>
      <c r="Q28" s="4" t="inlineStr">
        <is>
          <t xml:space="preserve"> </t>
        </is>
      </c>
      <c r="R28" s="5" t="n">
        <v>44557</v>
      </c>
    </row>
    <row r="29">
      <c r="A29" s="4" t="inlineStr">
        <is>
          <t>Credit risk loan loss provision associated with the acquired portfolio</t>
        </is>
      </c>
      <c r="B29" s="4" t="inlineStr">
        <is>
          <t xml:space="preserve"> </t>
        </is>
      </c>
      <c r="C29" s="4" t="inlineStr">
        <is>
          <t xml:space="preserve"> </t>
        </is>
      </c>
      <c r="D29" s="4" t="inlineStr">
        <is>
          <t xml:space="preserve"> </t>
        </is>
      </c>
      <c r="E29" s="4" t="inlineStr">
        <is>
          <t xml:space="preserve"> </t>
        </is>
      </c>
      <c r="F29" s="4" t="inlineStr">
        <is>
          <t xml:space="preserve"> </t>
        </is>
      </c>
      <c r="G29" s="4" t="inlineStr">
        <is>
          <t xml:space="preserve"> </t>
        </is>
      </c>
      <c r="H29" s="4" t="inlineStr">
        <is>
          <t xml:space="preserve"> </t>
        </is>
      </c>
      <c r="I29" s="4" t="inlineStr">
        <is>
          <t xml:space="preserve"> </t>
        </is>
      </c>
      <c r="J29" s="4" t="inlineStr">
        <is>
          <t xml:space="preserve"> </t>
        </is>
      </c>
      <c r="K29" s="4" t="inlineStr">
        <is>
          <t xml:space="preserve"> </t>
        </is>
      </c>
      <c r="L29" s="4" t="inlineStr">
        <is>
          <t xml:space="preserve"> </t>
        </is>
      </c>
      <c r="M29" s="4" t="inlineStr">
        <is>
          <t xml:space="preserve"> </t>
        </is>
      </c>
      <c r="N29" s="4" t="inlineStr">
        <is>
          <t xml:space="preserve"> </t>
        </is>
      </c>
      <c r="O29" s="4" t="inlineStr">
        <is>
          <t xml:space="preserve"> </t>
        </is>
      </c>
      <c r="P29" s="4" t="inlineStr">
        <is>
          <t xml:space="preserve"> </t>
        </is>
      </c>
      <c r="Q29" s="4" t="inlineStr">
        <is>
          <t xml:space="preserve"> </t>
        </is>
      </c>
      <c r="R29" s="6" t="n">
        <v>1820</v>
      </c>
    </row>
    <row r="30">
      <c r="A30" s="4" t="inlineStr">
        <is>
          <t>Increase in loan portfolio</t>
        </is>
      </c>
      <c r="B30" s="6" t="n">
        <v>14636</v>
      </c>
      <c r="C30" s="4" t="inlineStr">
        <is>
          <t xml:space="preserve"> </t>
        </is>
      </c>
      <c r="D30" s="4" t="inlineStr">
        <is>
          <t xml:space="preserve"> </t>
        </is>
      </c>
      <c r="E30" s="4" t="inlineStr">
        <is>
          <t xml:space="preserve"> </t>
        </is>
      </c>
      <c r="F30" s="4" t="inlineStr">
        <is>
          <t xml:space="preserve"> </t>
        </is>
      </c>
      <c r="G30" s="4" t="inlineStr">
        <is>
          <t xml:space="preserve"> </t>
        </is>
      </c>
      <c r="H30" s="4" t="inlineStr">
        <is>
          <t xml:space="preserve"> </t>
        </is>
      </c>
      <c r="I30" s="4" t="inlineStr">
        <is>
          <t xml:space="preserve"> </t>
        </is>
      </c>
      <c r="J30" s="4" t="inlineStr">
        <is>
          <t xml:space="preserve"> </t>
        </is>
      </c>
      <c r="K30" s="4" t="inlineStr">
        <is>
          <t xml:space="preserve"> </t>
        </is>
      </c>
      <c r="L30" s="4" t="inlineStr">
        <is>
          <t xml:space="preserve"> </t>
        </is>
      </c>
      <c r="M30" s="4" t="inlineStr">
        <is>
          <t xml:space="preserve"> </t>
        </is>
      </c>
      <c r="N30" s="4" t="inlineStr">
        <is>
          <t xml:space="preserve"> </t>
        </is>
      </c>
      <c r="O30" s="4" t="inlineStr">
        <is>
          <t xml:space="preserve"> </t>
        </is>
      </c>
      <c r="P30" s="4" t="inlineStr">
        <is>
          <t xml:space="preserve"> </t>
        </is>
      </c>
      <c r="Q30" s="4" t="inlineStr">
        <is>
          <t xml:space="preserve"> </t>
        </is>
      </c>
      <c r="R30" s="4" t="inlineStr">
        <is>
          <t xml:space="preserve"> </t>
        </is>
      </c>
    </row>
    <row r="31">
      <c r="A31" s="4" t="inlineStr">
        <is>
          <t>Bansa Santander S.A</t>
        </is>
      </c>
      <c r="B31" s="4" t="inlineStr">
        <is>
          <t xml:space="preserve"> </t>
        </is>
      </c>
      <c r="C31" s="4" t="inlineStr">
        <is>
          <t xml:space="preserve"> </t>
        </is>
      </c>
      <c r="D31" s="4" t="inlineStr">
        <is>
          <t xml:space="preserve"> </t>
        </is>
      </c>
      <c r="E31" s="4" t="inlineStr">
        <is>
          <t xml:space="preserve"> </t>
        </is>
      </c>
      <c r="F31" s="4" t="inlineStr">
        <is>
          <t xml:space="preserve"> </t>
        </is>
      </c>
      <c r="G31" s="4" t="inlineStr">
        <is>
          <t xml:space="preserve"> </t>
        </is>
      </c>
      <c r="H31" s="4" t="inlineStr">
        <is>
          <t xml:space="preserve"> </t>
        </is>
      </c>
      <c r="I31" s="4" t="inlineStr">
        <is>
          <t xml:space="preserve"> </t>
        </is>
      </c>
      <c r="J31" s="4" t="inlineStr">
        <is>
          <t xml:space="preserve"> </t>
        </is>
      </c>
      <c r="K31" s="4" t="inlineStr">
        <is>
          <t xml:space="preserve"> </t>
        </is>
      </c>
      <c r="L31" s="4" t="inlineStr">
        <is>
          <t xml:space="preserve"> </t>
        </is>
      </c>
      <c r="M31" s="4" t="inlineStr">
        <is>
          <t xml:space="preserve"> </t>
        </is>
      </c>
      <c r="N31" s="4" t="inlineStr">
        <is>
          <t xml:space="preserve"> </t>
        </is>
      </c>
      <c r="O31" s="4" t="inlineStr">
        <is>
          <t xml:space="preserve"> </t>
        </is>
      </c>
      <c r="P31" s="4" t="inlineStr">
        <is>
          <t xml:space="preserve"> </t>
        </is>
      </c>
      <c r="Q31" s="4" t="inlineStr">
        <is>
          <t xml:space="preserve"> </t>
        </is>
      </c>
      <c r="R31" s="4" t="inlineStr">
        <is>
          <t xml:space="preserve"> </t>
        </is>
      </c>
    </row>
    <row r="32">
      <c r="A32" s="3" t="inlineStr">
        <is>
          <t>Significant Events [Line Items]</t>
        </is>
      </c>
      <c r="B32" s="4" t="inlineStr">
        <is>
          <t xml:space="preserve"> </t>
        </is>
      </c>
      <c r="C32" s="4" t="inlineStr">
        <is>
          <t xml:space="preserve"> </t>
        </is>
      </c>
      <c r="D32" s="4" t="inlineStr">
        <is>
          <t xml:space="preserve"> </t>
        </is>
      </c>
      <c r="E32" s="4" t="inlineStr">
        <is>
          <t xml:space="preserve"> </t>
        </is>
      </c>
      <c r="F32" s="4" t="inlineStr">
        <is>
          <t xml:space="preserve"> </t>
        </is>
      </c>
      <c r="G32" s="4" t="inlineStr">
        <is>
          <t xml:space="preserve"> </t>
        </is>
      </c>
      <c r="H32" s="4" t="inlineStr">
        <is>
          <t xml:space="preserve"> </t>
        </is>
      </c>
      <c r="I32" s="4" t="inlineStr">
        <is>
          <t xml:space="preserve"> </t>
        </is>
      </c>
      <c r="J32" s="4" t="inlineStr">
        <is>
          <t xml:space="preserve"> </t>
        </is>
      </c>
      <c r="K32" s="4" t="inlineStr">
        <is>
          <t xml:space="preserve"> </t>
        </is>
      </c>
      <c r="L32" s="4" t="inlineStr">
        <is>
          <t xml:space="preserve"> </t>
        </is>
      </c>
      <c r="M32" s="4" t="inlineStr">
        <is>
          <t xml:space="preserve"> </t>
        </is>
      </c>
      <c r="N32" s="4" t="inlineStr">
        <is>
          <t xml:space="preserve"> </t>
        </is>
      </c>
      <c r="O32" s="4" t="inlineStr">
        <is>
          <t xml:space="preserve"> </t>
        </is>
      </c>
      <c r="P32" s="4" t="inlineStr">
        <is>
          <t xml:space="preserve"> </t>
        </is>
      </c>
      <c r="Q32" s="4" t="inlineStr">
        <is>
          <t xml:space="preserve"> </t>
        </is>
      </c>
      <c r="R32" s="4" t="inlineStr">
        <is>
          <t xml:space="preserve"> </t>
        </is>
      </c>
    </row>
    <row r="33">
      <c r="A33" s="4" t="inlineStr">
        <is>
          <t>Assets as a percentage of consolidated assets</t>
        </is>
      </c>
      <c r="B33" s="4" t="inlineStr">
        <is>
          <t xml:space="preserve"> </t>
        </is>
      </c>
      <c r="C33" s="4" t="inlineStr">
        <is>
          <t xml:space="preserve"> </t>
        </is>
      </c>
      <c r="D33" s="4" t="inlineStr">
        <is>
          <t xml:space="preserve"> </t>
        </is>
      </c>
      <c r="E33" s="4" t="inlineStr">
        <is>
          <t xml:space="preserve"> </t>
        </is>
      </c>
      <c r="F33" s="4" t="inlineStr">
        <is>
          <t xml:space="preserve"> </t>
        </is>
      </c>
      <c r="G33" s="4" t="inlineStr">
        <is>
          <t xml:space="preserve"> </t>
        </is>
      </c>
      <c r="H33" s="4" t="inlineStr">
        <is>
          <t xml:space="preserve"> </t>
        </is>
      </c>
      <c r="I33" s="4" t="inlineStr">
        <is>
          <t xml:space="preserve"> </t>
        </is>
      </c>
      <c r="J33" s="10" t="n">
        <v>0.004</v>
      </c>
      <c r="K33" s="4" t="inlineStr">
        <is>
          <t xml:space="preserve"> </t>
        </is>
      </c>
      <c r="L33" s="4" t="inlineStr">
        <is>
          <t xml:space="preserve"> </t>
        </is>
      </c>
      <c r="M33" s="4" t="inlineStr">
        <is>
          <t xml:space="preserve"> </t>
        </is>
      </c>
      <c r="N33" s="4" t="inlineStr">
        <is>
          <t xml:space="preserve"> </t>
        </is>
      </c>
      <c r="O33" s="4" t="inlineStr">
        <is>
          <t xml:space="preserve"> </t>
        </is>
      </c>
      <c r="P33" s="4" t="inlineStr">
        <is>
          <t xml:space="preserve"> </t>
        </is>
      </c>
      <c r="Q33" s="4" t="inlineStr">
        <is>
          <t xml:space="preserve"> </t>
        </is>
      </c>
      <c r="R33" s="4" t="inlineStr">
        <is>
          <t xml:space="preserve"> </t>
        </is>
      </c>
    </row>
    <row r="34">
      <c r="A34" s="4" t="inlineStr">
        <is>
          <t>Equity as a percentage of consolidated equity</t>
        </is>
      </c>
      <c r="B34" s="4" t="inlineStr">
        <is>
          <t xml:space="preserve"> </t>
        </is>
      </c>
      <c r="C34" s="4" t="inlineStr">
        <is>
          <t xml:space="preserve"> </t>
        </is>
      </c>
      <c r="D34" s="4" t="inlineStr">
        <is>
          <t xml:space="preserve"> </t>
        </is>
      </c>
      <c r="E34" s="4" t="inlineStr">
        <is>
          <t xml:space="preserve"> </t>
        </is>
      </c>
      <c r="F34" s="4" t="inlineStr">
        <is>
          <t xml:space="preserve"> </t>
        </is>
      </c>
      <c r="G34" s="4" t="inlineStr">
        <is>
          <t xml:space="preserve"> </t>
        </is>
      </c>
      <c r="H34" s="4" t="inlineStr">
        <is>
          <t xml:space="preserve"> </t>
        </is>
      </c>
      <c r="I34" s="4" t="inlineStr">
        <is>
          <t xml:space="preserve"> </t>
        </is>
      </c>
      <c r="J34" s="10" t="n">
        <v>0.007</v>
      </c>
      <c r="K34" s="4" t="inlineStr">
        <is>
          <t xml:space="preserve"> </t>
        </is>
      </c>
      <c r="L34" s="4" t="inlineStr">
        <is>
          <t xml:space="preserve"> </t>
        </is>
      </c>
      <c r="M34" s="4" t="inlineStr">
        <is>
          <t xml:space="preserve"> </t>
        </is>
      </c>
      <c r="N34" s="4" t="inlineStr">
        <is>
          <t xml:space="preserve"> </t>
        </is>
      </c>
      <c r="O34" s="4" t="inlineStr">
        <is>
          <t xml:space="preserve"> </t>
        </is>
      </c>
      <c r="P34" s="4" t="inlineStr">
        <is>
          <t xml:space="preserve"> </t>
        </is>
      </c>
      <c r="Q34" s="4" t="inlineStr">
        <is>
          <t xml:space="preserve"> </t>
        </is>
      </c>
      <c r="R34" s="4" t="inlineStr">
        <is>
          <t xml:space="preserve"> </t>
        </is>
      </c>
    </row>
    <row r="35">
      <c r="A35" s="4" t="inlineStr">
        <is>
          <t>Earnings as a percentage of consolidated earnings</t>
        </is>
      </c>
      <c r="B35" s="4" t="inlineStr">
        <is>
          <t xml:space="preserve"> </t>
        </is>
      </c>
      <c r="C35" s="4" t="inlineStr">
        <is>
          <t xml:space="preserve"> </t>
        </is>
      </c>
      <c r="D35" s="4" t="inlineStr">
        <is>
          <t xml:space="preserve"> </t>
        </is>
      </c>
      <c r="E35" s="4" t="inlineStr">
        <is>
          <t xml:space="preserve"> </t>
        </is>
      </c>
      <c r="F35" s="4" t="inlineStr">
        <is>
          <t xml:space="preserve"> </t>
        </is>
      </c>
      <c r="G35" s="4" t="inlineStr">
        <is>
          <t xml:space="preserve"> </t>
        </is>
      </c>
      <c r="H35" s="4" t="inlineStr">
        <is>
          <t xml:space="preserve"> </t>
        </is>
      </c>
      <c r="I35" s="4" t="inlineStr">
        <is>
          <t xml:space="preserve"> </t>
        </is>
      </c>
      <c r="J35" s="10" t="n">
        <v>0.004</v>
      </c>
      <c r="K35" s="4" t="inlineStr">
        <is>
          <t xml:space="preserve"> </t>
        </is>
      </c>
      <c r="L35" s="4" t="inlineStr">
        <is>
          <t xml:space="preserve"> </t>
        </is>
      </c>
      <c r="M35" s="4" t="inlineStr">
        <is>
          <t xml:space="preserve"> </t>
        </is>
      </c>
      <c r="N35" s="4" t="inlineStr">
        <is>
          <t xml:space="preserve"> </t>
        </is>
      </c>
      <c r="O35" s="4" t="inlineStr">
        <is>
          <t xml:space="preserve"> </t>
        </is>
      </c>
      <c r="P35" s="4" t="inlineStr">
        <is>
          <t xml:space="preserve"> </t>
        </is>
      </c>
      <c r="Q35" s="4" t="inlineStr">
        <is>
          <t xml:space="preserve"> </t>
        </is>
      </c>
      <c r="R35" s="4" t="inlineStr">
        <is>
          <t xml:space="preserve"> </t>
        </is>
      </c>
    </row>
    <row r="36">
      <c r="A36" s="4" t="inlineStr">
        <is>
          <t>Klare Corredora de Seguros S.A</t>
        </is>
      </c>
      <c r="B36" s="4" t="inlineStr">
        <is>
          <t xml:space="preserve"> </t>
        </is>
      </c>
      <c r="C36" s="4" t="inlineStr">
        <is>
          <t xml:space="preserve"> </t>
        </is>
      </c>
      <c r="D36" s="4" t="inlineStr">
        <is>
          <t xml:space="preserve"> </t>
        </is>
      </c>
      <c r="E36" s="4" t="inlineStr">
        <is>
          <t xml:space="preserve"> </t>
        </is>
      </c>
      <c r="F36" s="4" t="inlineStr">
        <is>
          <t xml:space="preserve"> </t>
        </is>
      </c>
      <c r="G36" s="4" t="inlineStr">
        <is>
          <t xml:space="preserve"> </t>
        </is>
      </c>
      <c r="H36" s="4" t="inlineStr">
        <is>
          <t xml:space="preserve"> </t>
        </is>
      </c>
      <c r="I36" s="4" t="inlineStr">
        <is>
          <t xml:space="preserve"> </t>
        </is>
      </c>
      <c r="J36" s="4" t="inlineStr">
        <is>
          <t xml:space="preserve"> </t>
        </is>
      </c>
      <c r="K36" s="4" t="inlineStr">
        <is>
          <t xml:space="preserve"> </t>
        </is>
      </c>
      <c r="L36" s="4" t="inlineStr">
        <is>
          <t xml:space="preserve"> </t>
        </is>
      </c>
      <c r="M36" s="4" t="inlineStr">
        <is>
          <t xml:space="preserve"> </t>
        </is>
      </c>
      <c r="N36" s="4" t="inlineStr">
        <is>
          <t xml:space="preserve"> </t>
        </is>
      </c>
      <c r="O36" s="4" t="inlineStr">
        <is>
          <t xml:space="preserve"> </t>
        </is>
      </c>
      <c r="P36" s="4" t="inlineStr">
        <is>
          <t xml:space="preserve"> </t>
        </is>
      </c>
      <c r="Q36" s="4" t="inlineStr">
        <is>
          <t xml:space="preserve"> </t>
        </is>
      </c>
      <c r="R36" s="4" t="inlineStr">
        <is>
          <t xml:space="preserve"> </t>
        </is>
      </c>
    </row>
    <row r="37">
      <c r="A37" s="3" t="inlineStr">
        <is>
          <t>Significant Events [Line Items]</t>
        </is>
      </c>
      <c r="B37" s="4" t="inlineStr">
        <is>
          <t xml:space="preserve"> </t>
        </is>
      </c>
      <c r="C37" s="4" t="inlineStr">
        <is>
          <t xml:space="preserve"> </t>
        </is>
      </c>
      <c r="D37" s="4" t="inlineStr">
        <is>
          <t xml:space="preserve"> </t>
        </is>
      </c>
      <c r="E37" s="4" t="inlineStr">
        <is>
          <t xml:space="preserve"> </t>
        </is>
      </c>
      <c r="F37" s="4" t="inlineStr">
        <is>
          <t xml:space="preserve"> </t>
        </is>
      </c>
      <c r="G37" s="4" t="inlineStr">
        <is>
          <t xml:space="preserve"> </t>
        </is>
      </c>
      <c r="H37" s="4" t="inlineStr">
        <is>
          <t xml:space="preserve"> </t>
        </is>
      </c>
      <c r="I37" s="4" t="inlineStr">
        <is>
          <t xml:space="preserve"> </t>
        </is>
      </c>
      <c r="J37" s="4" t="inlineStr">
        <is>
          <t xml:space="preserve"> </t>
        </is>
      </c>
      <c r="K37" s="4" t="inlineStr">
        <is>
          <t xml:space="preserve"> </t>
        </is>
      </c>
      <c r="L37" s="4" t="inlineStr">
        <is>
          <t xml:space="preserve"> </t>
        </is>
      </c>
      <c r="M37" s="4" t="inlineStr">
        <is>
          <t xml:space="preserve"> </t>
        </is>
      </c>
      <c r="N37" s="4" t="inlineStr">
        <is>
          <t xml:space="preserve"> </t>
        </is>
      </c>
      <c r="O37" s="4" t="inlineStr">
        <is>
          <t xml:space="preserve"> </t>
        </is>
      </c>
      <c r="P37" s="4" t="inlineStr">
        <is>
          <t xml:space="preserve"> </t>
        </is>
      </c>
      <c r="Q37" s="4" t="inlineStr">
        <is>
          <t xml:space="preserve"> </t>
        </is>
      </c>
      <c r="R37" s="4" t="inlineStr">
        <is>
          <t xml:space="preserve"> </t>
        </is>
      </c>
    </row>
    <row r="38">
      <c r="A38" s="4" t="inlineStr">
        <is>
          <t>Number of shares sold in transaction (in shares) | shares</t>
        </is>
      </c>
      <c r="B38" s="4" t="inlineStr">
        <is>
          <t xml:space="preserve"> </t>
        </is>
      </c>
      <c r="C38" s="4" t="inlineStr">
        <is>
          <t xml:space="preserve"> </t>
        </is>
      </c>
      <c r="D38" s="4" t="inlineStr">
        <is>
          <t xml:space="preserve"> </t>
        </is>
      </c>
      <c r="E38" s="4" t="inlineStr">
        <is>
          <t xml:space="preserve"> </t>
        </is>
      </c>
      <c r="F38" s="4" t="inlineStr">
        <is>
          <t xml:space="preserve"> </t>
        </is>
      </c>
      <c r="G38" s="5" t="n">
        <v>501</v>
      </c>
      <c r="H38" s="4" t="inlineStr">
        <is>
          <t xml:space="preserve"> </t>
        </is>
      </c>
      <c r="I38" s="4" t="inlineStr">
        <is>
          <t xml:space="preserve"> </t>
        </is>
      </c>
      <c r="J38" s="4" t="inlineStr">
        <is>
          <t xml:space="preserve"> </t>
        </is>
      </c>
      <c r="K38" s="4" t="inlineStr">
        <is>
          <t xml:space="preserve"> </t>
        </is>
      </c>
      <c r="L38" s="4" t="inlineStr">
        <is>
          <t xml:space="preserve"> </t>
        </is>
      </c>
      <c r="M38" s="4" t="inlineStr">
        <is>
          <t xml:space="preserve"> </t>
        </is>
      </c>
      <c r="N38" s="4" t="inlineStr">
        <is>
          <t xml:space="preserve"> </t>
        </is>
      </c>
      <c r="O38" s="4" t="inlineStr">
        <is>
          <t xml:space="preserve"> </t>
        </is>
      </c>
      <c r="P38" s="4" t="inlineStr">
        <is>
          <t xml:space="preserve"> </t>
        </is>
      </c>
      <c r="Q38" s="4" t="inlineStr">
        <is>
          <t xml:space="preserve"> </t>
        </is>
      </c>
      <c r="R38" s="4" t="inlineStr">
        <is>
          <t xml:space="preserve"> </t>
        </is>
      </c>
    </row>
    <row r="39">
      <c r="A39" s="4" t="inlineStr">
        <is>
          <t>Sale of proportion of ownership interest in subsidiary</t>
        </is>
      </c>
      <c r="B39" s="4" t="inlineStr">
        <is>
          <t xml:space="preserve"> </t>
        </is>
      </c>
      <c r="C39" s="4" t="inlineStr">
        <is>
          <t xml:space="preserve"> </t>
        </is>
      </c>
      <c r="D39" s="4" t="inlineStr">
        <is>
          <t xml:space="preserve"> </t>
        </is>
      </c>
      <c r="E39" s="4" t="inlineStr">
        <is>
          <t xml:space="preserve"> </t>
        </is>
      </c>
      <c r="F39" s="4" t="inlineStr">
        <is>
          <t xml:space="preserve"> </t>
        </is>
      </c>
      <c r="G39" s="10" t="n">
        <v>0.5001</v>
      </c>
      <c r="H39" s="4" t="inlineStr">
        <is>
          <t xml:space="preserve"> </t>
        </is>
      </c>
      <c r="I39" s="4" t="inlineStr">
        <is>
          <t xml:space="preserve"> </t>
        </is>
      </c>
      <c r="J39" s="4" t="inlineStr">
        <is>
          <t xml:space="preserve"> </t>
        </is>
      </c>
      <c r="K39" s="4" t="inlineStr">
        <is>
          <t xml:space="preserve"> </t>
        </is>
      </c>
      <c r="L39" s="4" t="inlineStr">
        <is>
          <t xml:space="preserve"> </t>
        </is>
      </c>
      <c r="M39" s="4" t="inlineStr">
        <is>
          <t xml:space="preserve"> </t>
        </is>
      </c>
      <c r="N39" s="4" t="inlineStr">
        <is>
          <t xml:space="preserve"> </t>
        </is>
      </c>
      <c r="O39" s="4" t="inlineStr">
        <is>
          <t xml:space="preserve"> </t>
        </is>
      </c>
      <c r="P39" s="4" t="inlineStr">
        <is>
          <t xml:space="preserve"> </t>
        </is>
      </c>
      <c r="Q39" s="4" t="inlineStr">
        <is>
          <t xml:space="preserve"> </t>
        </is>
      </c>
      <c r="R39" s="4" t="inlineStr">
        <is>
          <t xml:space="preserve"> </t>
        </is>
      </c>
    </row>
  </sheetData>
  <mergeCells count="4">
    <mergeCell ref="A1:A2"/>
    <mergeCell ref="D1:E1"/>
    <mergeCell ref="G1:I1"/>
    <mergeCell ref="M1:Q1"/>
  </mergeCells>
  <pageMargins left="0.75" right="0.75" top="1" bottom="1" header="0.5" footer="0.5"/>
</worksheet>
</file>

<file path=xl/worksheets/sheet95.xml><?xml version="1.0" encoding="utf-8"?>
<worksheet xmlns="http://schemas.openxmlformats.org/spreadsheetml/2006/main">
  <sheetPr>
    <outlinePr summaryBelow="1" summaryRight="1"/>
    <pageSetUpPr/>
  </sheetPr>
  <dimension ref="A1:G36"/>
  <sheetViews>
    <sheetView workbookViewId="0">
      <selection activeCell="A1" sqref="A1"/>
    </sheetView>
  </sheetViews>
  <sheetFormatPr baseColWidth="8" defaultRowHeight="15"/>
  <cols>
    <col width="80" customWidth="1" min="1" max="1"/>
    <col width="18" customWidth="1" min="2" max="2"/>
    <col width="18" customWidth="1" min="3" max="3"/>
    <col width="22" customWidth="1" min="4" max="4"/>
    <col width="18" customWidth="1" min="5" max="5"/>
    <col width="18" customWidth="1" min="6" max="6"/>
    <col width="18" customWidth="1" min="7" max="7"/>
  </cols>
  <sheetData>
    <row r="1">
      <c r="A1" s="1" t="inlineStr">
        <is>
          <t>Significant Events (Details) - Schedule of Senior Bonds CLF in Millions, $ in Millions</t>
        </is>
      </c>
      <c r="B1" s="2" t="inlineStr">
        <is>
          <t>Jul. 01, 2024 CLF</t>
        </is>
      </c>
      <c r="C1" s="2" t="inlineStr">
        <is>
          <t>Jun. 01, 2024 CLF</t>
        </is>
      </c>
      <c r="D1" s="2" t="inlineStr">
        <is>
          <t>Jun. 01, 2024 CLP ($)</t>
        </is>
      </c>
      <c r="E1" s="2" t="inlineStr">
        <is>
          <t>Apr. 01, 2024 CLF</t>
        </is>
      </c>
      <c r="F1" s="2" t="inlineStr">
        <is>
          <t>Dec. 01, 2023 CLF</t>
        </is>
      </c>
      <c r="G1" s="2" t="inlineStr">
        <is>
          <t>Oct. 01, 2023 CLF</t>
        </is>
      </c>
    </row>
    <row r="2">
      <c r="A2" s="4" t="inlineStr">
        <is>
          <t>AA14</t>
        </is>
      </c>
      <c r="B2" s="4" t="inlineStr">
        <is>
          <t xml:space="preserve"> </t>
        </is>
      </c>
      <c r="C2" s="4" t="inlineStr">
        <is>
          <t xml:space="preserve"> </t>
        </is>
      </c>
      <c r="D2" s="4" t="inlineStr">
        <is>
          <t xml:space="preserve"> </t>
        </is>
      </c>
      <c r="E2" s="4" t="inlineStr">
        <is>
          <t xml:space="preserve"> </t>
        </is>
      </c>
      <c r="F2" s="4" t="inlineStr">
        <is>
          <t xml:space="preserve"> </t>
        </is>
      </c>
      <c r="G2" s="4" t="inlineStr">
        <is>
          <t xml:space="preserve"> </t>
        </is>
      </c>
    </row>
    <row r="3">
      <c r="A3" s="3" t="inlineStr">
        <is>
          <t>Schedule of Senior Bonds [Line Items]</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row>
    <row r="4">
      <c r="A4" s="4" t="inlineStr">
        <is>
          <t>Term (annual)</t>
        </is>
      </c>
      <c r="B4" s="4" t="inlineStr">
        <is>
          <t xml:space="preserve"> </t>
        </is>
      </c>
      <c r="C4" s="4" t="inlineStr">
        <is>
          <t xml:space="preserve"> </t>
        </is>
      </c>
      <c r="D4" s="4" t="inlineStr">
        <is>
          <t xml:space="preserve"> </t>
        </is>
      </c>
      <c r="E4" s="4" t="inlineStr">
        <is>
          <t xml:space="preserve"> </t>
        </is>
      </c>
      <c r="F4" s="4" t="inlineStr">
        <is>
          <t>5 years</t>
        </is>
      </c>
      <c r="G4" s="4" t="inlineStr">
        <is>
          <t xml:space="preserve"> </t>
        </is>
      </c>
    </row>
    <row r="5">
      <c r="A5" s="4" t="inlineStr">
        <is>
          <t>Issuance rate (annual)</t>
        </is>
      </c>
      <c r="B5" s="4" t="inlineStr">
        <is>
          <t xml:space="preserve"> </t>
        </is>
      </c>
      <c r="C5" s="4" t="inlineStr">
        <is>
          <t xml:space="preserve"> </t>
        </is>
      </c>
      <c r="D5" s="4" t="inlineStr">
        <is>
          <t xml:space="preserve"> </t>
        </is>
      </c>
      <c r="E5" s="4" t="inlineStr">
        <is>
          <t xml:space="preserve"> </t>
        </is>
      </c>
      <c r="F5" s="10" t="n">
        <v>0.033</v>
      </c>
      <c r="G5" s="4" t="inlineStr">
        <is>
          <t xml:space="preserve"> </t>
        </is>
      </c>
    </row>
    <row r="6">
      <c r="A6" s="4" t="inlineStr">
        <is>
          <t>Amount</t>
        </is>
      </c>
      <c r="B6" s="4" t="inlineStr">
        <is>
          <t xml:space="preserve"> </t>
        </is>
      </c>
      <c r="C6" s="4" t="inlineStr">
        <is>
          <t xml:space="preserve"> </t>
        </is>
      </c>
      <c r="D6" s="4" t="inlineStr">
        <is>
          <t xml:space="preserve"> </t>
        </is>
      </c>
      <c r="E6" s="4" t="inlineStr">
        <is>
          <t xml:space="preserve"> </t>
        </is>
      </c>
      <c r="F6" s="14" t="n">
        <v>5000000</v>
      </c>
      <c r="G6" s="4" t="inlineStr">
        <is>
          <t xml:space="preserve"> </t>
        </is>
      </c>
    </row>
    <row r="7">
      <c r="A7" s="4" t="inlineStr">
        <is>
          <t>AA15</t>
        </is>
      </c>
      <c r="B7" s="4" t="inlineStr">
        <is>
          <t xml:space="preserve"> </t>
        </is>
      </c>
      <c r="C7" s="4" t="inlineStr">
        <is>
          <t xml:space="preserve"> </t>
        </is>
      </c>
      <c r="D7" s="4" t="inlineStr">
        <is>
          <t xml:space="preserve"> </t>
        </is>
      </c>
      <c r="E7" s="4" t="inlineStr">
        <is>
          <t xml:space="preserve"> </t>
        </is>
      </c>
      <c r="F7" s="4" t="inlineStr">
        <is>
          <t xml:space="preserve"> </t>
        </is>
      </c>
      <c r="G7" s="4" t="inlineStr">
        <is>
          <t xml:space="preserve"> </t>
        </is>
      </c>
    </row>
    <row r="8">
      <c r="A8" s="3" t="inlineStr">
        <is>
          <t>Schedule of Senior Bonds [Line Items]</t>
        </is>
      </c>
      <c r="B8" s="4" t="inlineStr">
        <is>
          <t xml:space="preserve"> </t>
        </is>
      </c>
      <c r="C8" s="4" t="inlineStr">
        <is>
          <t xml:space="preserve"> </t>
        </is>
      </c>
      <c r="D8" s="4" t="inlineStr">
        <is>
          <t xml:space="preserve"> </t>
        </is>
      </c>
      <c r="E8" s="4" t="inlineStr">
        <is>
          <t xml:space="preserve"> </t>
        </is>
      </c>
      <c r="F8" s="4" t="inlineStr">
        <is>
          <t xml:space="preserve"> </t>
        </is>
      </c>
      <c r="G8" s="4" t="inlineStr">
        <is>
          <t xml:space="preserve"> </t>
        </is>
      </c>
    </row>
    <row r="9">
      <c r="A9" s="4" t="inlineStr">
        <is>
          <t>Term (annual)</t>
        </is>
      </c>
      <c r="B9" s="4" t="inlineStr">
        <is>
          <t xml:space="preserve"> </t>
        </is>
      </c>
      <c r="C9" s="4" t="inlineStr">
        <is>
          <t xml:space="preserve"> </t>
        </is>
      </c>
      <c r="D9" s="4" t="inlineStr">
        <is>
          <t xml:space="preserve"> </t>
        </is>
      </c>
      <c r="E9" s="4" t="inlineStr">
        <is>
          <t xml:space="preserve"> </t>
        </is>
      </c>
      <c r="F9" s="4" t="inlineStr">
        <is>
          <t xml:space="preserve"> </t>
        </is>
      </c>
      <c r="G9" s="4" t="inlineStr">
        <is>
          <t>4 years</t>
        </is>
      </c>
    </row>
    <row r="10">
      <c r="A10" s="4" t="inlineStr">
        <is>
          <t>Issuance rate (annual)</t>
        </is>
      </c>
      <c r="B10" s="4" t="inlineStr">
        <is>
          <t xml:space="preserve"> </t>
        </is>
      </c>
      <c r="C10" s="4" t="inlineStr">
        <is>
          <t xml:space="preserve"> </t>
        </is>
      </c>
      <c r="D10" s="4" t="inlineStr">
        <is>
          <t xml:space="preserve"> </t>
        </is>
      </c>
      <c r="E10" s="4" t="inlineStr">
        <is>
          <t xml:space="preserve"> </t>
        </is>
      </c>
      <c r="F10" s="4" t="inlineStr">
        <is>
          <t xml:space="preserve"> </t>
        </is>
      </c>
      <c r="G10" s="10" t="n">
        <v>0.062</v>
      </c>
    </row>
    <row r="11">
      <c r="A11" s="4" t="inlineStr">
        <is>
          <t>Amount</t>
        </is>
      </c>
      <c r="B11" s="4" t="inlineStr">
        <is>
          <t xml:space="preserve"> </t>
        </is>
      </c>
      <c r="C11" s="4" t="inlineStr">
        <is>
          <t xml:space="preserve"> </t>
        </is>
      </c>
      <c r="D11" s="4" t="inlineStr">
        <is>
          <t xml:space="preserve"> </t>
        </is>
      </c>
      <c r="E11" s="4" t="inlineStr">
        <is>
          <t xml:space="preserve"> </t>
        </is>
      </c>
      <c r="F11" s="4" t="inlineStr">
        <is>
          <t xml:space="preserve"> </t>
        </is>
      </c>
      <c r="G11" s="14" t="n">
        <v>3000000</v>
      </c>
    </row>
    <row r="12">
      <c r="A12" s="4" t="inlineStr">
        <is>
          <t>AA16</t>
        </is>
      </c>
      <c r="B12" s="4" t="inlineStr">
        <is>
          <t xml:space="preserve"> </t>
        </is>
      </c>
      <c r="C12" s="4" t="inlineStr">
        <is>
          <t xml:space="preserve"> </t>
        </is>
      </c>
      <c r="D12" s="4" t="inlineStr">
        <is>
          <t xml:space="preserve"> </t>
        </is>
      </c>
      <c r="E12" s="4" t="inlineStr">
        <is>
          <t xml:space="preserve"> </t>
        </is>
      </c>
      <c r="F12" s="4" t="inlineStr">
        <is>
          <t xml:space="preserve"> </t>
        </is>
      </c>
      <c r="G12" s="4" t="inlineStr">
        <is>
          <t xml:space="preserve"> </t>
        </is>
      </c>
    </row>
    <row r="13">
      <c r="A13" s="3" t="inlineStr">
        <is>
          <t>Schedule of Senior Bonds [Line Items]</t>
        </is>
      </c>
      <c r="B13" s="4" t="inlineStr">
        <is>
          <t xml:space="preserve"> </t>
        </is>
      </c>
      <c r="C13" s="4" t="inlineStr">
        <is>
          <t xml:space="preserve"> </t>
        </is>
      </c>
      <c r="D13" s="4" t="inlineStr">
        <is>
          <t xml:space="preserve"> </t>
        </is>
      </c>
      <c r="E13" s="4" t="inlineStr">
        <is>
          <t xml:space="preserve"> </t>
        </is>
      </c>
      <c r="F13" s="4" t="inlineStr">
        <is>
          <t xml:space="preserve"> </t>
        </is>
      </c>
      <c r="G13" s="4" t="inlineStr">
        <is>
          <t xml:space="preserve"> </t>
        </is>
      </c>
    </row>
    <row r="14">
      <c r="A14" s="4" t="inlineStr">
        <is>
          <t>Term (annual)</t>
        </is>
      </c>
      <c r="B14" s="4" t="inlineStr">
        <is>
          <t xml:space="preserve"> </t>
        </is>
      </c>
      <c r="C14" s="4" t="inlineStr">
        <is>
          <t xml:space="preserve"> </t>
        </is>
      </c>
      <c r="D14" s="4" t="inlineStr">
        <is>
          <t xml:space="preserve"> </t>
        </is>
      </c>
      <c r="E14" s="4" t="inlineStr">
        <is>
          <t>2 years 6 months</t>
        </is>
      </c>
      <c r="F14" s="4" t="inlineStr">
        <is>
          <t xml:space="preserve"> </t>
        </is>
      </c>
      <c r="G14" s="4" t="inlineStr">
        <is>
          <t xml:space="preserve"> </t>
        </is>
      </c>
    </row>
    <row r="15">
      <c r="A15" s="4" t="inlineStr">
        <is>
          <t>Issuance rate (annual)</t>
        </is>
      </c>
      <c r="B15" s="4" t="inlineStr">
        <is>
          <t xml:space="preserve"> </t>
        </is>
      </c>
      <c r="C15" s="4" t="inlineStr">
        <is>
          <t xml:space="preserve"> </t>
        </is>
      </c>
      <c r="D15" s="4" t="inlineStr">
        <is>
          <t xml:space="preserve"> </t>
        </is>
      </c>
      <c r="E15" s="10" t="n">
        <v>0.032</v>
      </c>
      <c r="F15" s="4" t="inlineStr">
        <is>
          <t xml:space="preserve"> </t>
        </is>
      </c>
      <c r="G15" s="4" t="inlineStr">
        <is>
          <t xml:space="preserve"> </t>
        </is>
      </c>
    </row>
    <row r="16">
      <c r="A16" s="4" t="inlineStr">
        <is>
          <t>Amount</t>
        </is>
      </c>
      <c r="B16" s="4" t="inlineStr">
        <is>
          <t xml:space="preserve"> </t>
        </is>
      </c>
      <c r="C16" s="4" t="inlineStr">
        <is>
          <t xml:space="preserve"> </t>
        </is>
      </c>
      <c r="D16" s="4" t="inlineStr">
        <is>
          <t xml:space="preserve"> </t>
        </is>
      </c>
      <c r="E16" s="14" t="n">
        <v>3000000</v>
      </c>
      <c r="F16" s="4" t="inlineStr">
        <is>
          <t xml:space="preserve"> </t>
        </is>
      </c>
      <c r="G16" s="4" t="inlineStr">
        <is>
          <t xml:space="preserve"> </t>
        </is>
      </c>
    </row>
    <row r="17">
      <c r="A17" s="4" t="inlineStr">
        <is>
          <t>AA17</t>
        </is>
      </c>
      <c r="B17" s="4" t="inlineStr">
        <is>
          <t xml:space="preserve"> </t>
        </is>
      </c>
      <c r="C17" s="4" t="inlineStr">
        <is>
          <t xml:space="preserve"> </t>
        </is>
      </c>
      <c r="D17" s="4" t="inlineStr">
        <is>
          <t xml:space="preserve"> </t>
        </is>
      </c>
      <c r="E17" s="4" t="inlineStr">
        <is>
          <t xml:space="preserve"> </t>
        </is>
      </c>
      <c r="F17" s="4" t="inlineStr">
        <is>
          <t xml:space="preserve"> </t>
        </is>
      </c>
      <c r="G17" s="4" t="inlineStr">
        <is>
          <t xml:space="preserve"> </t>
        </is>
      </c>
    </row>
    <row r="18">
      <c r="A18" s="3" t="inlineStr">
        <is>
          <t>Schedule of Senior Bonds [Line Items]</t>
        </is>
      </c>
      <c r="B18" s="4" t="inlineStr">
        <is>
          <t xml:space="preserve"> </t>
        </is>
      </c>
      <c r="C18" s="4" t="inlineStr">
        <is>
          <t xml:space="preserve"> </t>
        </is>
      </c>
      <c r="D18" s="4" t="inlineStr">
        <is>
          <t xml:space="preserve"> </t>
        </is>
      </c>
      <c r="E18" s="4" t="inlineStr">
        <is>
          <t xml:space="preserve"> </t>
        </is>
      </c>
      <c r="F18" s="4" t="inlineStr">
        <is>
          <t xml:space="preserve"> </t>
        </is>
      </c>
      <c r="G18" s="4" t="inlineStr">
        <is>
          <t xml:space="preserve"> </t>
        </is>
      </c>
    </row>
    <row r="19">
      <c r="A19" s="4" t="inlineStr">
        <is>
          <t>Term (annual)</t>
        </is>
      </c>
      <c r="B19" s="4" t="inlineStr">
        <is>
          <t xml:space="preserve"> </t>
        </is>
      </c>
      <c r="C19" s="4" t="inlineStr">
        <is>
          <t>4 years</t>
        </is>
      </c>
      <c r="D19" s="4" t="inlineStr">
        <is>
          <t>4 years</t>
        </is>
      </c>
      <c r="E19" s="4" t="inlineStr">
        <is>
          <t xml:space="preserve"> </t>
        </is>
      </c>
      <c r="F19" s="4" t="inlineStr">
        <is>
          <t xml:space="preserve"> </t>
        </is>
      </c>
      <c r="G19" s="4" t="inlineStr">
        <is>
          <t xml:space="preserve"> </t>
        </is>
      </c>
    </row>
    <row r="20">
      <c r="A20" s="4" t="inlineStr">
        <is>
          <t>Issuance rate (annual)</t>
        </is>
      </c>
      <c r="B20" s="4" t="inlineStr">
        <is>
          <t xml:space="preserve"> </t>
        </is>
      </c>
      <c r="C20" s="10" t="n">
        <v>0.066</v>
      </c>
      <c r="D20" s="10" t="n">
        <v>0.066</v>
      </c>
      <c r="E20" s="4" t="inlineStr">
        <is>
          <t xml:space="preserve"> </t>
        </is>
      </c>
      <c r="F20" s="4" t="inlineStr">
        <is>
          <t xml:space="preserve"> </t>
        </is>
      </c>
      <c r="G20" s="4" t="inlineStr">
        <is>
          <t xml:space="preserve"> </t>
        </is>
      </c>
    </row>
    <row r="21">
      <c r="A21" s="4" t="inlineStr">
        <is>
          <t>Amount | $</t>
        </is>
      </c>
      <c r="B21" s="4" t="inlineStr">
        <is>
          <t xml:space="preserve"> </t>
        </is>
      </c>
      <c r="C21" s="4" t="inlineStr">
        <is>
          <t xml:space="preserve"> </t>
        </is>
      </c>
      <c r="D21" s="6" t="n">
        <v>100000000000</v>
      </c>
      <c r="E21" s="4" t="inlineStr">
        <is>
          <t xml:space="preserve"> </t>
        </is>
      </c>
      <c r="F21" s="4" t="inlineStr">
        <is>
          <t xml:space="preserve"> </t>
        </is>
      </c>
      <c r="G21" s="4" t="inlineStr">
        <is>
          <t xml:space="preserve"> </t>
        </is>
      </c>
    </row>
    <row r="22">
      <c r="A22" s="4" t="inlineStr">
        <is>
          <t>AA18</t>
        </is>
      </c>
      <c r="B22" s="4" t="inlineStr">
        <is>
          <t xml:space="preserve"> </t>
        </is>
      </c>
      <c r="C22" s="4" t="inlineStr">
        <is>
          <t xml:space="preserve"> </t>
        </is>
      </c>
      <c r="D22" s="4" t="inlineStr">
        <is>
          <t xml:space="preserve"> </t>
        </is>
      </c>
      <c r="E22" s="4" t="inlineStr">
        <is>
          <t xml:space="preserve"> </t>
        </is>
      </c>
      <c r="F22" s="4" t="inlineStr">
        <is>
          <t xml:space="preserve"> </t>
        </is>
      </c>
      <c r="G22" s="4" t="inlineStr">
        <is>
          <t xml:space="preserve"> </t>
        </is>
      </c>
    </row>
    <row r="23">
      <c r="A23" s="3" t="inlineStr">
        <is>
          <t>Schedule of Senior Bonds [Line Items]</t>
        </is>
      </c>
      <c r="B23" s="4" t="inlineStr">
        <is>
          <t xml:space="preserve"> </t>
        </is>
      </c>
      <c r="C23" s="4" t="inlineStr">
        <is>
          <t xml:space="preserve"> </t>
        </is>
      </c>
      <c r="D23" s="4" t="inlineStr">
        <is>
          <t xml:space="preserve"> </t>
        </is>
      </c>
      <c r="E23" s="4" t="inlineStr">
        <is>
          <t xml:space="preserve"> </t>
        </is>
      </c>
      <c r="F23" s="4" t="inlineStr">
        <is>
          <t xml:space="preserve"> </t>
        </is>
      </c>
      <c r="G23" s="4" t="inlineStr">
        <is>
          <t xml:space="preserve"> </t>
        </is>
      </c>
    </row>
    <row r="24">
      <c r="A24" s="4" t="inlineStr">
        <is>
          <t>Term (annual)</t>
        </is>
      </c>
      <c r="B24" s="4" t="inlineStr">
        <is>
          <t xml:space="preserve"> </t>
        </is>
      </c>
      <c r="C24" s="4" t="inlineStr">
        <is>
          <t>2 years 6 months</t>
        </is>
      </c>
      <c r="D24" s="4" t="inlineStr">
        <is>
          <t>2 years 6 months</t>
        </is>
      </c>
      <c r="E24" s="4" t="inlineStr">
        <is>
          <t xml:space="preserve"> </t>
        </is>
      </c>
      <c r="F24" s="4" t="inlineStr">
        <is>
          <t xml:space="preserve"> </t>
        </is>
      </c>
      <c r="G24" s="4" t="inlineStr">
        <is>
          <t xml:space="preserve"> </t>
        </is>
      </c>
    </row>
    <row r="25">
      <c r="A25" s="4" t="inlineStr">
        <is>
          <t>Issuance rate (annual)</t>
        </is>
      </c>
      <c r="B25" s="4" t="inlineStr">
        <is>
          <t xml:space="preserve"> </t>
        </is>
      </c>
      <c r="C25" s="10" t="n">
        <v>0.033</v>
      </c>
      <c r="D25" s="10" t="n">
        <v>0.033</v>
      </c>
      <c r="E25" s="4" t="inlineStr">
        <is>
          <t xml:space="preserve"> </t>
        </is>
      </c>
      <c r="F25" s="4" t="inlineStr">
        <is>
          <t xml:space="preserve"> </t>
        </is>
      </c>
      <c r="G25" s="4" t="inlineStr">
        <is>
          <t xml:space="preserve"> </t>
        </is>
      </c>
    </row>
    <row r="26">
      <c r="A26" s="4" t="inlineStr">
        <is>
          <t>Amount</t>
        </is>
      </c>
      <c r="B26" s="4" t="inlineStr">
        <is>
          <t xml:space="preserve"> </t>
        </is>
      </c>
      <c r="C26" s="14" t="n">
        <v>3000000</v>
      </c>
      <c r="D26" s="4" t="inlineStr">
        <is>
          <t xml:space="preserve"> </t>
        </is>
      </c>
      <c r="E26" s="4" t="inlineStr">
        <is>
          <t xml:space="preserve"> </t>
        </is>
      </c>
      <c r="F26" s="4" t="inlineStr">
        <is>
          <t xml:space="preserve"> </t>
        </is>
      </c>
      <c r="G26" s="4" t="inlineStr">
        <is>
          <t xml:space="preserve"> </t>
        </is>
      </c>
    </row>
    <row r="27">
      <c r="A27" s="4" t="inlineStr">
        <is>
          <t>AA19</t>
        </is>
      </c>
      <c r="B27" s="4" t="inlineStr">
        <is>
          <t xml:space="preserve"> </t>
        </is>
      </c>
      <c r="C27" s="4" t="inlineStr">
        <is>
          <t xml:space="preserve"> </t>
        </is>
      </c>
      <c r="D27" s="4" t="inlineStr">
        <is>
          <t xml:space="preserve"> </t>
        </is>
      </c>
      <c r="E27" s="4" t="inlineStr">
        <is>
          <t xml:space="preserve"> </t>
        </is>
      </c>
      <c r="F27" s="4" t="inlineStr">
        <is>
          <t xml:space="preserve"> </t>
        </is>
      </c>
      <c r="G27" s="4" t="inlineStr">
        <is>
          <t xml:space="preserve"> </t>
        </is>
      </c>
    </row>
    <row r="28">
      <c r="A28" s="3" t="inlineStr">
        <is>
          <t>Schedule of Senior Bonds [Line Items]</t>
        </is>
      </c>
      <c r="B28" s="4" t="inlineStr">
        <is>
          <t xml:space="preserve"> </t>
        </is>
      </c>
      <c r="C28" s="4" t="inlineStr">
        <is>
          <t xml:space="preserve"> </t>
        </is>
      </c>
      <c r="D28" s="4" t="inlineStr">
        <is>
          <t xml:space="preserve"> </t>
        </is>
      </c>
      <c r="E28" s="4" t="inlineStr">
        <is>
          <t xml:space="preserve"> </t>
        </is>
      </c>
      <c r="F28" s="4" t="inlineStr">
        <is>
          <t xml:space="preserve"> </t>
        </is>
      </c>
      <c r="G28" s="4" t="inlineStr">
        <is>
          <t xml:space="preserve"> </t>
        </is>
      </c>
    </row>
    <row r="29">
      <c r="A29" s="4" t="inlineStr">
        <is>
          <t>Term (annual)</t>
        </is>
      </c>
      <c r="B29" s="4" t="inlineStr">
        <is>
          <t xml:space="preserve"> </t>
        </is>
      </c>
      <c r="C29" s="4" t="inlineStr">
        <is>
          <t>3 years 6 months</t>
        </is>
      </c>
      <c r="D29" s="4" t="inlineStr">
        <is>
          <t>3 years 6 months</t>
        </is>
      </c>
      <c r="E29" s="4" t="inlineStr">
        <is>
          <t xml:space="preserve"> </t>
        </is>
      </c>
      <c r="F29" s="4" t="inlineStr">
        <is>
          <t xml:space="preserve"> </t>
        </is>
      </c>
      <c r="G29" s="4" t="inlineStr">
        <is>
          <t xml:space="preserve"> </t>
        </is>
      </c>
    </row>
    <row r="30">
      <c r="A30" s="4" t="inlineStr">
        <is>
          <t>Issuance rate (annual)</t>
        </is>
      </c>
      <c r="B30" s="4" t="inlineStr">
        <is>
          <t xml:space="preserve"> </t>
        </is>
      </c>
      <c r="C30" s="10" t="n">
        <v>0.033</v>
      </c>
      <c r="D30" s="10" t="n">
        <v>0.033</v>
      </c>
      <c r="E30" s="4" t="inlineStr">
        <is>
          <t xml:space="preserve"> </t>
        </is>
      </c>
      <c r="F30" s="4" t="inlineStr">
        <is>
          <t xml:space="preserve"> </t>
        </is>
      </c>
      <c r="G30" s="4" t="inlineStr">
        <is>
          <t xml:space="preserve"> </t>
        </is>
      </c>
    </row>
    <row r="31">
      <c r="A31" s="4" t="inlineStr">
        <is>
          <t>Amount</t>
        </is>
      </c>
      <c r="B31" s="4" t="inlineStr">
        <is>
          <t xml:space="preserve"> </t>
        </is>
      </c>
      <c r="C31" s="14" t="n">
        <v>3000000</v>
      </c>
      <c r="D31" s="4" t="inlineStr">
        <is>
          <t xml:space="preserve"> </t>
        </is>
      </c>
      <c r="E31" s="4" t="inlineStr">
        <is>
          <t xml:space="preserve"> </t>
        </is>
      </c>
      <c r="F31" s="4" t="inlineStr">
        <is>
          <t xml:space="preserve"> </t>
        </is>
      </c>
      <c r="G31" s="4" t="inlineStr">
        <is>
          <t xml:space="preserve"> </t>
        </is>
      </c>
    </row>
    <row r="32">
      <c r="A32" s="4" t="inlineStr">
        <is>
          <t>AA20</t>
        </is>
      </c>
      <c r="B32" s="4" t="inlineStr">
        <is>
          <t xml:space="preserve"> </t>
        </is>
      </c>
      <c r="C32" s="4" t="inlineStr">
        <is>
          <t xml:space="preserve"> </t>
        </is>
      </c>
      <c r="D32" s="4" t="inlineStr">
        <is>
          <t xml:space="preserve"> </t>
        </is>
      </c>
      <c r="E32" s="4" t="inlineStr">
        <is>
          <t xml:space="preserve"> </t>
        </is>
      </c>
      <c r="F32" s="4" t="inlineStr">
        <is>
          <t xml:space="preserve"> </t>
        </is>
      </c>
      <c r="G32" s="4" t="inlineStr">
        <is>
          <t xml:space="preserve"> </t>
        </is>
      </c>
    </row>
    <row r="33">
      <c r="A33" s="3" t="inlineStr">
        <is>
          <t>Schedule of Senior Bonds [Line Items]</t>
        </is>
      </c>
      <c r="B33" s="4" t="inlineStr">
        <is>
          <t xml:space="preserve"> </t>
        </is>
      </c>
      <c r="C33" s="4" t="inlineStr">
        <is>
          <t xml:space="preserve"> </t>
        </is>
      </c>
      <c r="D33" s="4" t="inlineStr">
        <is>
          <t xml:space="preserve"> </t>
        </is>
      </c>
      <c r="E33" s="4" t="inlineStr">
        <is>
          <t xml:space="preserve"> </t>
        </is>
      </c>
      <c r="F33" s="4" t="inlineStr">
        <is>
          <t xml:space="preserve"> </t>
        </is>
      </c>
      <c r="G33" s="4" t="inlineStr">
        <is>
          <t xml:space="preserve"> </t>
        </is>
      </c>
    </row>
    <row r="34">
      <c r="A34" s="4" t="inlineStr">
        <is>
          <t>Term (annual)</t>
        </is>
      </c>
      <c r="B34" s="4" t="inlineStr">
        <is>
          <t>5 years</t>
        </is>
      </c>
      <c r="C34" s="4" t="inlineStr">
        <is>
          <t xml:space="preserve"> </t>
        </is>
      </c>
      <c r="D34" s="4" t="inlineStr">
        <is>
          <t xml:space="preserve"> </t>
        </is>
      </c>
      <c r="E34" s="4" t="inlineStr">
        <is>
          <t xml:space="preserve"> </t>
        </is>
      </c>
      <c r="F34" s="4" t="inlineStr">
        <is>
          <t xml:space="preserve"> </t>
        </is>
      </c>
      <c r="G34" s="4" t="inlineStr">
        <is>
          <t xml:space="preserve"> </t>
        </is>
      </c>
    </row>
    <row r="35">
      <c r="A35" s="4" t="inlineStr">
        <is>
          <t>Issuance rate (annual)</t>
        </is>
      </c>
      <c r="B35" s="10" t="n">
        <v>0.033</v>
      </c>
      <c r="C35" s="4" t="inlineStr">
        <is>
          <t xml:space="preserve"> </t>
        </is>
      </c>
      <c r="D35" s="4" t="inlineStr">
        <is>
          <t xml:space="preserve"> </t>
        </is>
      </c>
      <c r="E35" s="4" t="inlineStr">
        <is>
          <t xml:space="preserve"> </t>
        </is>
      </c>
      <c r="F35" s="4" t="inlineStr">
        <is>
          <t xml:space="preserve"> </t>
        </is>
      </c>
      <c r="G35" s="4" t="inlineStr">
        <is>
          <t xml:space="preserve"> </t>
        </is>
      </c>
    </row>
    <row r="36">
      <c r="A36" s="4" t="inlineStr">
        <is>
          <t>Amount</t>
        </is>
      </c>
      <c r="B36" s="14" t="n">
        <v>3000000</v>
      </c>
      <c r="C36" s="4" t="inlineStr">
        <is>
          <t xml:space="preserve"> </t>
        </is>
      </c>
      <c r="D36" s="4" t="inlineStr">
        <is>
          <t xml:space="preserve"> </t>
        </is>
      </c>
      <c r="E36" s="4" t="inlineStr">
        <is>
          <t xml:space="preserve"> </t>
        </is>
      </c>
      <c r="F36" s="4" t="inlineStr">
        <is>
          <t xml:space="preserve"> </t>
        </is>
      </c>
      <c r="G36" s="4" t="inlineStr">
        <is>
          <t xml:space="preserve"> </t>
        </is>
      </c>
    </row>
  </sheetData>
  <pageMargins left="0.75" right="0.75" top="1" bottom="1" header="0.5" footer="0.5"/>
</worksheet>
</file>

<file path=xl/worksheets/sheet96.xml><?xml version="1.0" encoding="utf-8"?>
<worksheet xmlns="http://schemas.openxmlformats.org/spreadsheetml/2006/main">
  <sheetPr>
    <outlinePr summaryBelow="1" summaryRight="1"/>
    <pageSetUpPr/>
  </sheetPr>
  <dimension ref="A1:D19"/>
  <sheetViews>
    <sheetView workbookViewId="0">
      <selection activeCell="A1" sqref="A1"/>
    </sheetView>
  </sheetViews>
  <sheetFormatPr baseColWidth="8" defaultRowHeight="15"/>
  <cols>
    <col width="80" customWidth="1" min="1" max="1"/>
    <col width="13" customWidth="1" min="2" max="2"/>
    <col width="13" customWidth="1" min="3" max="3"/>
    <col width="19" customWidth="1" min="4" max="4"/>
  </cols>
  <sheetData>
    <row r="1">
      <c r="A1" s="1" t="inlineStr">
        <is>
          <t>Reporting Segments - Narrative (Details) - 12 months ended Dec. 31, 2024 CLF in Thousands, € in Millions</t>
        </is>
      </c>
      <c r="B1" s="2" t="inlineStr">
        <is>
          <t>CLF</t>
        </is>
      </c>
      <c r="C1" s="2" t="inlineStr">
        <is>
          <t>EUR (€)</t>
        </is>
      </c>
      <c r="D1" s="2" t="inlineStr">
        <is>
          <t>CLP ($)</t>
        </is>
      </c>
    </row>
    <row r="2">
      <c r="A2" s="3" t="inlineStr">
        <is>
          <t>Reporting Segments [Line Items]</t>
        </is>
      </c>
      <c r="B2" s="4" t="inlineStr">
        <is>
          <t xml:space="preserve"> </t>
        </is>
      </c>
      <c r="C2" s="4" t="inlineStr">
        <is>
          <t xml:space="preserve"> </t>
        </is>
      </c>
      <c r="D2" s="4" t="inlineStr">
        <is>
          <t xml:space="preserve"> </t>
        </is>
      </c>
    </row>
    <row r="3">
      <c r="A3" s="4" t="inlineStr">
        <is>
          <t>Segment reporting, asset threshold | €</t>
        </is>
      </c>
      <c r="B3" s="4" t="inlineStr">
        <is>
          <t xml:space="preserve"> </t>
        </is>
      </c>
      <c r="C3" s="15" t="n">
        <v>1000</v>
      </c>
      <c r="D3" s="4" t="inlineStr">
        <is>
          <t xml:space="preserve"> </t>
        </is>
      </c>
    </row>
    <row r="4">
      <c r="A4" s="4" t="inlineStr">
        <is>
          <t>Segment reporting, financial institutions, asset threshold | $</t>
        </is>
      </c>
      <c r="B4" s="4" t="inlineStr">
        <is>
          <t xml:space="preserve"> </t>
        </is>
      </c>
      <c r="C4" s="4" t="inlineStr">
        <is>
          <t xml:space="preserve"> </t>
        </is>
      </c>
      <c r="D4" s="6" t="n">
        <v>10000000000000</v>
      </c>
    </row>
    <row r="5">
      <c r="A5" s="4" t="inlineStr">
        <is>
          <t>Retail</t>
        </is>
      </c>
      <c r="B5" s="4" t="inlineStr">
        <is>
          <t xml:space="preserve"> </t>
        </is>
      </c>
      <c r="C5" s="4" t="inlineStr">
        <is>
          <t xml:space="preserve"> </t>
        </is>
      </c>
      <c r="D5" s="4" t="inlineStr">
        <is>
          <t xml:space="preserve"> </t>
        </is>
      </c>
    </row>
    <row r="6">
      <c r="A6" s="3" t="inlineStr">
        <is>
          <t>Reporting Segments [Line Items]</t>
        </is>
      </c>
      <c r="B6" s="4" t="inlineStr">
        <is>
          <t xml:space="preserve"> </t>
        </is>
      </c>
      <c r="C6" s="4" t="inlineStr">
        <is>
          <t xml:space="preserve"> </t>
        </is>
      </c>
      <c r="D6" s="4" t="inlineStr">
        <is>
          <t xml:space="preserve"> </t>
        </is>
      </c>
    </row>
    <row r="7">
      <c r="A7" s="4" t="inlineStr">
        <is>
          <t>Segment annual income threshold | CLF</t>
        </is>
      </c>
      <c r="B7" s="14" t="n">
        <v>400</v>
      </c>
      <c r="C7" s="4" t="inlineStr">
        <is>
          <t xml:space="preserve"> </t>
        </is>
      </c>
      <c r="D7" s="4" t="inlineStr">
        <is>
          <t xml:space="preserve"> </t>
        </is>
      </c>
    </row>
    <row r="8">
      <c r="A8" s="4" t="inlineStr">
        <is>
          <t>Middle Market | Top of range</t>
        </is>
      </c>
      <c r="B8" s="4" t="inlineStr">
        <is>
          <t xml:space="preserve"> </t>
        </is>
      </c>
      <c r="C8" s="4" t="inlineStr">
        <is>
          <t xml:space="preserve"> </t>
        </is>
      </c>
      <c r="D8" s="4" t="inlineStr">
        <is>
          <t xml:space="preserve"> </t>
        </is>
      </c>
    </row>
    <row r="9">
      <c r="A9" s="3" t="inlineStr">
        <is>
          <t>Reporting Segments [Line Items]</t>
        </is>
      </c>
      <c r="B9" s="4" t="inlineStr">
        <is>
          <t xml:space="preserve"> </t>
        </is>
      </c>
      <c r="C9" s="4" t="inlineStr">
        <is>
          <t xml:space="preserve"> </t>
        </is>
      </c>
      <c r="D9" s="4" t="inlineStr">
        <is>
          <t xml:space="preserve"> </t>
        </is>
      </c>
    </row>
    <row r="10">
      <c r="A10" s="4" t="inlineStr">
        <is>
          <t>Segment reporting, annual sales threshold | CLF</t>
        </is>
      </c>
      <c r="B10" s="5" t="n">
        <v>400</v>
      </c>
      <c r="C10" s="4" t="inlineStr">
        <is>
          <t xml:space="preserve"> </t>
        </is>
      </c>
      <c r="D10" s="4" t="inlineStr">
        <is>
          <t xml:space="preserve"> </t>
        </is>
      </c>
    </row>
    <row r="11">
      <c r="A11" s="4" t="inlineStr">
        <is>
          <t>Middle Market | Bottom of range</t>
        </is>
      </c>
      <c r="B11" s="4" t="inlineStr">
        <is>
          <t xml:space="preserve"> </t>
        </is>
      </c>
      <c r="C11" s="4" t="inlineStr">
        <is>
          <t xml:space="preserve"> </t>
        </is>
      </c>
      <c r="D11" s="4" t="inlineStr">
        <is>
          <t xml:space="preserve"> </t>
        </is>
      </c>
    </row>
    <row r="12">
      <c r="A12" s="3" t="inlineStr">
        <is>
          <t>Reporting Segments [Line Items]</t>
        </is>
      </c>
      <c r="B12" s="4" t="inlineStr">
        <is>
          <t xml:space="preserve"> </t>
        </is>
      </c>
      <c r="C12" s="4" t="inlineStr">
        <is>
          <t xml:space="preserve"> </t>
        </is>
      </c>
      <c r="D12" s="4" t="inlineStr">
        <is>
          <t xml:space="preserve"> </t>
        </is>
      </c>
    </row>
    <row r="13">
      <c r="A13" s="4" t="inlineStr">
        <is>
          <t>Segment reporting, annual sales threshold | CLF</t>
        </is>
      </c>
      <c r="B13" s="14" t="n">
        <v>100</v>
      </c>
      <c r="C13" s="4" t="inlineStr">
        <is>
          <t xml:space="preserve"> </t>
        </is>
      </c>
      <c r="D13" s="4" t="inlineStr">
        <is>
          <t xml:space="preserve"> </t>
        </is>
      </c>
    </row>
    <row r="14">
      <c r="A14" s="4" t="inlineStr">
        <is>
          <t>Corporate and Investment Banking (CIB) | Top of range</t>
        </is>
      </c>
      <c r="B14" s="4" t="inlineStr">
        <is>
          <t xml:space="preserve"> </t>
        </is>
      </c>
      <c r="C14" s="4" t="inlineStr">
        <is>
          <t xml:space="preserve"> </t>
        </is>
      </c>
      <c r="D14" s="4" t="inlineStr">
        <is>
          <t xml:space="preserve"> </t>
        </is>
      </c>
    </row>
    <row r="15">
      <c r="A15" s="3" t="inlineStr">
        <is>
          <t>Reporting Segments [Line Items]</t>
        </is>
      </c>
      <c r="B15" s="4" t="inlineStr">
        <is>
          <t xml:space="preserve"> </t>
        </is>
      </c>
      <c r="C15" s="4" t="inlineStr">
        <is>
          <t xml:space="preserve"> </t>
        </is>
      </c>
      <c r="D15" s="4" t="inlineStr">
        <is>
          <t xml:space="preserve"> </t>
        </is>
      </c>
    </row>
    <row r="16">
      <c r="A16" s="4" t="inlineStr">
        <is>
          <t>Segment reporting, annual sales threshold | €</t>
        </is>
      </c>
      <c r="B16" s="4" t="inlineStr">
        <is>
          <t xml:space="preserve"> </t>
        </is>
      </c>
      <c r="C16" s="5" t="n">
        <v>500</v>
      </c>
      <c r="D16" s="4" t="inlineStr">
        <is>
          <t xml:space="preserve"> </t>
        </is>
      </c>
    </row>
    <row r="17">
      <c r="A17" s="4" t="inlineStr">
        <is>
          <t>Corporate and Investment Banking (CIB) | Bottom of range</t>
        </is>
      </c>
      <c r="B17" s="4" t="inlineStr">
        <is>
          <t xml:space="preserve"> </t>
        </is>
      </c>
      <c r="C17" s="4" t="inlineStr">
        <is>
          <t xml:space="preserve"> </t>
        </is>
      </c>
      <c r="D17" s="4" t="inlineStr">
        <is>
          <t xml:space="preserve"> </t>
        </is>
      </c>
    </row>
    <row r="18">
      <c r="A18" s="3" t="inlineStr">
        <is>
          <t>Reporting Segments [Line Items]</t>
        </is>
      </c>
      <c r="B18" s="4" t="inlineStr">
        <is>
          <t xml:space="preserve"> </t>
        </is>
      </c>
      <c r="C18" s="4" t="inlineStr">
        <is>
          <t xml:space="preserve"> </t>
        </is>
      </c>
      <c r="D18" s="4" t="inlineStr">
        <is>
          <t xml:space="preserve"> </t>
        </is>
      </c>
    </row>
    <row r="19">
      <c r="A19" s="4" t="inlineStr">
        <is>
          <t>Segment reporting, EBITDA threshold | €</t>
        </is>
      </c>
      <c r="B19" s="4" t="inlineStr">
        <is>
          <t xml:space="preserve"> </t>
        </is>
      </c>
      <c r="C19" s="15" t="n">
        <v>150</v>
      </c>
      <c r="D19" s="4" t="inlineStr">
        <is>
          <t xml:space="preserve"> </t>
        </is>
      </c>
    </row>
  </sheetData>
  <pageMargins left="0.75" right="0.75" top="1" bottom="1" header="0.5" footer="0.5"/>
</worksheet>
</file>

<file path=xl/worksheets/sheet97.xml><?xml version="1.0" encoding="utf-8"?>
<worksheet xmlns="http://schemas.openxmlformats.org/spreadsheetml/2006/main">
  <sheetPr>
    <outlinePr summaryBelow="1" summaryRight="1"/>
    <pageSetUpPr/>
  </sheetPr>
  <dimension ref="A1:D8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Reporting Segments (Details) - Schedule of Reporting Segment - CLP ($) $ in Millions</t>
        </is>
      </c>
      <c r="B1" s="2" t="inlineStr">
        <is>
          <t>12 Months Ended</t>
        </is>
      </c>
    </row>
    <row r="2">
      <c r="B2" s="2" t="inlineStr">
        <is>
          <t>Dec. 31, 2024</t>
        </is>
      </c>
      <c r="C2" s="2" t="inlineStr">
        <is>
          <t>Dec. 31, 2023</t>
        </is>
      </c>
      <c r="D2" s="2" t="inlineStr">
        <is>
          <t>Dec. 31, 2022</t>
        </is>
      </c>
    </row>
    <row r="3">
      <c r="A3" s="3" t="inlineStr">
        <is>
          <t>Schedule of Reporting Segment [Line Items]</t>
        </is>
      </c>
      <c r="B3" s="4" t="inlineStr">
        <is>
          <t xml:space="preserve"> </t>
        </is>
      </c>
      <c r="C3" s="4" t="inlineStr">
        <is>
          <t xml:space="preserve"> </t>
        </is>
      </c>
      <c r="D3" s="4" t="inlineStr">
        <is>
          <t xml:space="preserve"> </t>
        </is>
      </c>
    </row>
    <row r="4">
      <c r="A4" s="4" t="inlineStr">
        <is>
          <t>Other operating income and expenses</t>
        </is>
      </c>
      <c r="B4" s="6" t="n">
        <v>8048</v>
      </c>
      <c r="C4" s="6" t="n">
        <v>3807</v>
      </c>
      <c r="D4" s="6" t="n">
        <v>5539</v>
      </c>
    </row>
    <row r="5">
      <c r="A5" s="4" t="inlineStr">
        <is>
          <t>Net income before taxes</t>
        </is>
      </c>
      <c r="B5" s="5" t="n">
        <v>1079595</v>
      </c>
      <c r="C5" s="5" t="n">
        <v>691385</v>
      </c>
      <c r="D5" s="5" t="n">
        <v>901106</v>
      </c>
    </row>
    <row r="6">
      <c r="A6" s="4" t="inlineStr">
        <is>
          <t>Income taxes</t>
        </is>
      </c>
      <c r="B6" s="5" t="n">
        <v>-219745</v>
      </c>
      <c r="C6" s="5" t="n">
        <v>-97548</v>
      </c>
      <c r="D6" s="5" t="n">
        <v>-93624</v>
      </c>
    </row>
    <row r="7">
      <c r="A7" s="4" t="inlineStr">
        <is>
          <t>NET INCOME FOR THE YEAR</t>
        </is>
      </c>
      <c r="B7" s="5" t="n">
        <v>859850</v>
      </c>
      <c r="C7" s="5" t="n">
        <v>593837</v>
      </c>
      <c r="D7" s="5" t="n">
        <v>807482</v>
      </c>
    </row>
    <row r="8">
      <c r="A8" s="4" t="inlineStr">
        <is>
          <t>Total</t>
        </is>
      </c>
      <c r="B8" s="4" t="inlineStr">
        <is>
          <t xml:space="preserve"> </t>
        </is>
      </c>
      <c r="C8" s="4" t="inlineStr">
        <is>
          <t xml:space="preserve"> </t>
        </is>
      </c>
      <c r="D8" s="4" t="inlineStr">
        <is>
          <t xml:space="preserve"> </t>
        </is>
      </c>
    </row>
    <row r="9">
      <c r="A9" s="3" t="inlineStr">
        <is>
          <t>Schedule of Reporting Segment [Line Items]</t>
        </is>
      </c>
      <c r="B9" s="4" t="inlineStr">
        <is>
          <t xml:space="preserve"> </t>
        </is>
      </c>
      <c r="C9" s="4" t="inlineStr">
        <is>
          <t xml:space="preserve"> </t>
        </is>
      </c>
      <c r="D9" s="4" t="inlineStr">
        <is>
          <t xml:space="preserve"> </t>
        </is>
      </c>
    </row>
    <row r="10">
      <c r="A10" s="4" t="inlineStr">
        <is>
          <t>Loans and accounts receivable from customers</t>
        </is>
      </c>
      <c r="B10" s="5" t="n">
        <v>41323844</v>
      </c>
      <c r="C10" s="5" t="n">
        <v>40811886</v>
      </c>
      <c r="D10" s="5" t="n">
        <v>38729401</v>
      </c>
    </row>
    <row r="11">
      <c r="A11" s="4" t="inlineStr">
        <is>
          <t>Deposits and other demand deposits</t>
        </is>
      </c>
      <c r="B11" s="5" t="n">
        <v>31359234</v>
      </c>
      <c r="C11" s="5" t="n">
        <v>29675768</v>
      </c>
      <c r="D11" s="5" t="n">
        <v>27065015</v>
      </c>
    </row>
    <row r="12">
      <c r="A12" s="4" t="inlineStr">
        <is>
          <t>Net interest income</t>
        </is>
      </c>
      <c r="B12" s="5" t="n">
        <v>1786786</v>
      </c>
      <c r="C12" s="5" t="n">
        <v>1093049</v>
      </c>
      <c r="D12" s="5" t="n">
        <v>1570112</v>
      </c>
    </row>
    <row r="13">
      <c r="A13" s="4" t="inlineStr">
        <is>
          <t>Net fee and commission income</t>
        </is>
      </c>
      <c r="B13" s="5" t="n">
        <v>547066</v>
      </c>
      <c r="C13" s="5" t="n">
        <v>502640</v>
      </c>
      <c r="D13" s="5" t="n">
        <v>407269</v>
      </c>
    </row>
    <row r="14">
      <c r="A14" s="4" t="inlineStr">
        <is>
          <t>Net income from financial operations</t>
        </is>
      </c>
      <c r="B14" s="5" t="n">
        <v>250519</v>
      </c>
      <c r="C14" s="5" t="n">
        <v>302455</v>
      </c>
      <c r="D14" s="5" t="n">
        <v>217178</v>
      </c>
    </row>
    <row r="15">
      <c r="A15" s="4" t="inlineStr">
        <is>
          <t>Provision for loan losses</t>
        </is>
      </c>
      <c r="B15" s="5" t="n">
        <v>-504590</v>
      </c>
      <c r="C15" s="5" t="n">
        <v>-322785</v>
      </c>
      <c r="D15" s="5" t="n">
        <v>-356494</v>
      </c>
    </row>
    <row r="16">
      <c r="A16" s="4" t="inlineStr">
        <is>
          <t>Support expenses</t>
        </is>
      </c>
      <c r="B16" s="5" t="n">
        <v>-907980</v>
      </c>
      <c r="C16" s="5" t="n">
        <v>-878060</v>
      </c>
      <c r="D16" s="5" t="n">
        <v>-855020</v>
      </c>
    </row>
    <row r="17">
      <c r="A17" s="4" t="inlineStr">
        <is>
          <t>Other operating income and expenses</t>
        </is>
      </c>
      <c r="B17" s="5" t="n">
        <v>-92206</v>
      </c>
      <c r="C17" s="5" t="n">
        <v>-5914</v>
      </c>
      <c r="D17" s="5" t="n">
        <v>-81939</v>
      </c>
    </row>
    <row r="18">
      <c r="A18" s="4" t="inlineStr">
        <is>
          <t>Net income before taxes</t>
        </is>
      </c>
      <c r="B18" s="5" t="n">
        <v>1079595</v>
      </c>
      <c r="C18" s="5" t="n">
        <v>691385</v>
      </c>
      <c r="D18" s="5" t="n">
        <v>901106</v>
      </c>
    </row>
    <row r="19">
      <c r="A19" s="4" t="inlineStr">
        <is>
          <t>Income taxes</t>
        </is>
      </c>
      <c r="B19" s="5" t="n">
        <v>-219745</v>
      </c>
      <c r="C19" s="5" t="n">
        <v>-97548</v>
      </c>
      <c r="D19" s="5" t="n">
        <v>246587</v>
      </c>
    </row>
    <row r="20">
      <c r="A20" s="4" t="inlineStr">
        <is>
          <t>NET INCOME FOR THE YEAR</t>
        </is>
      </c>
      <c r="B20" s="5" t="n">
        <v>859850</v>
      </c>
      <c r="C20" s="5" t="n">
        <v>593837</v>
      </c>
      <c r="D20" s="5" t="n">
        <v>1147693</v>
      </c>
    </row>
    <row r="21">
      <c r="A21" s="4" t="inlineStr">
        <is>
          <t>Retail</t>
        </is>
      </c>
      <c r="B21" s="4" t="inlineStr">
        <is>
          <t xml:space="preserve"> </t>
        </is>
      </c>
      <c r="C21" s="4" t="inlineStr">
        <is>
          <t xml:space="preserve"> </t>
        </is>
      </c>
      <c r="D21" s="4" t="inlineStr">
        <is>
          <t xml:space="preserve"> </t>
        </is>
      </c>
    </row>
    <row r="22">
      <c r="A22" s="3" t="inlineStr">
        <is>
          <t>Schedule of Reporting Segment [Line Items]</t>
        </is>
      </c>
      <c r="B22" s="4" t="inlineStr">
        <is>
          <t xml:space="preserve"> </t>
        </is>
      </c>
      <c r="C22" s="4" t="inlineStr">
        <is>
          <t xml:space="preserve"> </t>
        </is>
      </c>
      <c r="D22" s="4" t="inlineStr">
        <is>
          <t xml:space="preserve"> </t>
        </is>
      </c>
    </row>
    <row r="23">
      <c r="A23" s="4" t="inlineStr">
        <is>
          <t>Loans and accounts receivable from customers</t>
        </is>
      </c>
      <c r="B23" s="5" t="n">
        <v>31942515</v>
      </c>
      <c r="C23" s="5" t="n">
        <v>31072731</v>
      </c>
      <c r="D23" s="5" t="n">
        <v>30357086</v>
      </c>
    </row>
    <row r="24">
      <c r="A24" s="4" t="inlineStr">
        <is>
          <t>Deposits and other demand deposits</t>
        </is>
      </c>
      <c r="B24" s="5" t="n">
        <v>13016941</v>
      </c>
      <c r="C24" s="5" t="n">
        <v>13487482</v>
      </c>
      <c r="D24" s="5" t="n">
        <v>15562879</v>
      </c>
    </row>
    <row r="25">
      <c r="A25" s="4" t="inlineStr">
        <is>
          <t>Net interest income</t>
        </is>
      </c>
      <c r="B25" s="5" t="n">
        <v>1559556</v>
      </c>
      <c r="C25" s="5" t="n">
        <v>1476793</v>
      </c>
      <c r="D25" s="5" t="n">
        <v>1277436</v>
      </c>
    </row>
    <row r="26">
      <c r="A26" s="4" t="inlineStr">
        <is>
          <t>Net fee and commission income</t>
        </is>
      </c>
      <c r="B26" s="5" t="n">
        <v>454194</v>
      </c>
      <c r="C26" s="5" t="n">
        <v>384415</v>
      </c>
      <c r="D26" s="5" t="n">
        <v>329849</v>
      </c>
    </row>
    <row r="27">
      <c r="A27" s="4" t="inlineStr">
        <is>
          <t>Net income from financial operations</t>
        </is>
      </c>
      <c r="B27" s="5" t="n">
        <v>61031</v>
      </c>
      <c r="C27" s="5" t="n">
        <v>53012</v>
      </c>
      <c r="D27" s="5" t="n">
        <v>44208</v>
      </c>
    </row>
    <row r="28">
      <c r="A28" s="4" t="inlineStr">
        <is>
          <t>Provision for loan losses</t>
        </is>
      </c>
      <c r="B28" s="5" t="n">
        <v>-446842</v>
      </c>
      <c r="C28" s="5" t="n">
        <v>-295144</v>
      </c>
      <c r="D28" s="5" t="n">
        <v>-289841</v>
      </c>
    </row>
    <row r="29">
      <c r="A29" s="4" t="inlineStr">
        <is>
          <t>Support expenses</t>
        </is>
      </c>
      <c r="B29" s="5" t="n">
        <v>-715845</v>
      </c>
      <c r="C29" s="5" t="n">
        <v>-701820</v>
      </c>
      <c r="D29" s="5" t="n">
        <v>-683944</v>
      </c>
    </row>
    <row r="30">
      <c r="A30" s="4" t="inlineStr">
        <is>
          <t>Other operating income and expenses</t>
        </is>
      </c>
      <c r="B30" s="5" t="n">
        <v>-68395</v>
      </c>
      <c r="C30" s="5" t="n">
        <v>29561</v>
      </c>
      <c r="D30" s="5" t="n">
        <v>-62219</v>
      </c>
    </row>
    <row r="31">
      <c r="A31" s="4" t="inlineStr">
        <is>
          <t>Net income before taxes</t>
        </is>
      </c>
      <c r="B31" s="5" t="n">
        <v>843699</v>
      </c>
      <c r="C31" s="5" t="n">
        <v>946817</v>
      </c>
      <c r="D31" s="5" t="n">
        <v>615489</v>
      </c>
    </row>
    <row r="32">
      <c r="A32" s="4" t="inlineStr">
        <is>
          <t>Income taxes</t>
        </is>
      </c>
      <c r="B32" s="5" t="n">
        <v>-219396</v>
      </c>
      <c r="C32" s="5" t="n">
        <v>-250222</v>
      </c>
      <c r="D32" s="5" t="n">
        <v>171927</v>
      </c>
    </row>
    <row r="33">
      <c r="A33" s="4" t="inlineStr">
        <is>
          <t>NET INCOME FOR THE YEAR</t>
        </is>
      </c>
      <c r="B33" s="5" t="n">
        <v>624303</v>
      </c>
      <c r="C33" s="5" t="n">
        <v>696595</v>
      </c>
      <c r="D33" s="5" t="n">
        <v>787416</v>
      </c>
    </row>
    <row r="34">
      <c r="A34" s="4" t="inlineStr">
        <is>
          <t>Wealth Management &amp; Insurance</t>
        </is>
      </c>
      <c r="B34" s="4" t="inlineStr">
        <is>
          <t xml:space="preserve"> </t>
        </is>
      </c>
      <c r="C34" s="4" t="inlineStr">
        <is>
          <t xml:space="preserve"> </t>
        </is>
      </c>
      <c r="D34" s="4" t="inlineStr">
        <is>
          <t xml:space="preserve"> </t>
        </is>
      </c>
    </row>
    <row r="35">
      <c r="A35" s="3" t="inlineStr">
        <is>
          <t>Schedule of Reporting Segment [Line Items]</t>
        </is>
      </c>
      <c r="B35" s="4" t="inlineStr">
        <is>
          <t xml:space="preserve"> </t>
        </is>
      </c>
      <c r="C35" s="4" t="inlineStr">
        <is>
          <t xml:space="preserve"> </t>
        </is>
      </c>
      <c r="D35" s="4" t="inlineStr">
        <is>
          <t xml:space="preserve"> </t>
        </is>
      </c>
    </row>
    <row r="36">
      <c r="A36" s="4" t="inlineStr">
        <is>
          <t>Loans and accounts receivable from customers</t>
        </is>
      </c>
      <c r="B36" s="5" t="n">
        <v>818155</v>
      </c>
      <c r="C36" s="5" t="n">
        <v>729012</v>
      </c>
      <c r="D36" s="5" t="n">
        <v>363202</v>
      </c>
    </row>
    <row r="37">
      <c r="A37" s="4" t="inlineStr">
        <is>
          <t>Deposits and other demand deposits</t>
        </is>
      </c>
      <c r="B37" s="5" t="n">
        <v>2773286</v>
      </c>
      <c r="C37" s="5" t="n">
        <v>2095310</v>
      </c>
      <c r="D37" s="5" t="n">
        <v>891933</v>
      </c>
    </row>
    <row r="38">
      <c r="A38" s="4" t="inlineStr">
        <is>
          <t>Net interest income</t>
        </is>
      </c>
      <c r="B38" s="5" t="n">
        <v>57773</v>
      </c>
      <c r="C38" s="5" t="n">
        <v>53882</v>
      </c>
      <c r="D38" s="5" t="n">
        <v>25943</v>
      </c>
    </row>
    <row r="39">
      <c r="A39" s="4" t="inlineStr">
        <is>
          <t>Net fee and commission income</t>
        </is>
      </c>
      <c r="B39" s="5" t="n">
        <v>23183</v>
      </c>
      <c r="C39" s="5" t="n">
        <v>20462</v>
      </c>
      <c r="D39" s="5" t="n">
        <v>33010</v>
      </c>
    </row>
    <row r="40">
      <c r="A40" s="4" t="inlineStr">
        <is>
          <t>Net income from financial operations</t>
        </is>
      </c>
      <c r="B40" s="5" t="n">
        <v>2661</v>
      </c>
      <c r="C40" s="5" t="n">
        <v>2992</v>
      </c>
      <c r="D40" s="5" t="n">
        <v>1339</v>
      </c>
    </row>
    <row r="41">
      <c r="A41" s="4" t="inlineStr">
        <is>
          <t>Provision for loan losses</t>
        </is>
      </c>
      <c r="B41" s="5" t="n">
        <v>-2430</v>
      </c>
      <c r="C41" s="5" t="n">
        <v>-77</v>
      </c>
      <c r="D41" s="5" t="n">
        <v>-243</v>
      </c>
    </row>
    <row r="42">
      <c r="A42" s="4" t="inlineStr">
        <is>
          <t>Support expenses</t>
        </is>
      </c>
      <c r="B42" s="5" t="n">
        <v>-33494</v>
      </c>
      <c r="C42" s="5" t="n">
        <v>-30724</v>
      </c>
      <c r="D42" s="5" t="n">
        <v>-17376</v>
      </c>
    </row>
    <row r="43">
      <c r="A43" s="4" t="inlineStr">
        <is>
          <t>Other operating income and expenses</t>
        </is>
      </c>
      <c r="B43" s="5" t="n">
        <v>471</v>
      </c>
      <c r="C43" s="5" t="n">
        <v>2398</v>
      </c>
      <c r="D43" s="5" t="n">
        <v>-471</v>
      </c>
    </row>
    <row r="44">
      <c r="A44" s="4" t="inlineStr">
        <is>
          <t>Net income before taxes</t>
        </is>
      </c>
      <c r="B44" s="5" t="n">
        <v>48164</v>
      </c>
      <c r="C44" s="5" t="n">
        <v>48933</v>
      </c>
      <c r="D44" s="5" t="n">
        <v>42202</v>
      </c>
    </row>
    <row r="45">
      <c r="A45" s="4" t="inlineStr">
        <is>
          <t>Income taxes</t>
        </is>
      </c>
      <c r="B45" s="5" t="n">
        <v>-12681</v>
      </c>
      <c r="C45" s="5" t="n">
        <v>-12719</v>
      </c>
      <c r="D45" s="5" t="n">
        <v>11699</v>
      </c>
    </row>
    <row r="46">
      <c r="A46" s="4" t="inlineStr">
        <is>
          <t>NET INCOME FOR THE YEAR</t>
        </is>
      </c>
      <c r="B46" s="5" t="n">
        <v>35483</v>
      </c>
      <c r="C46" s="5" t="n">
        <v>36214</v>
      </c>
      <c r="D46" s="5" t="n">
        <v>53901</v>
      </c>
    </row>
    <row r="47">
      <c r="A47" s="4" t="inlineStr">
        <is>
          <t>Middle-market</t>
        </is>
      </c>
      <c r="B47" s="4" t="inlineStr">
        <is>
          <t xml:space="preserve"> </t>
        </is>
      </c>
      <c r="C47" s="4" t="inlineStr">
        <is>
          <t xml:space="preserve"> </t>
        </is>
      </c>
      <c r="D47" s="4" t="inlineStr">
        <is>
          <t xml:space="preserve"> </t>
        </is>
      </c>
    </row>
    <row r="48">
      <c r="A48" s="3" t="inlineStr">
        <is>
          <t>Schedule of Reporting Segment [Line Items]</t>
        </is>
      </c>
      <c r="B48" s="4" t="inlineStr">
        <is>
          <t xml:space="preserve"> </t>
        </is>
      </c>
      <c r="C48" s="4" t="inlineStr">
        <is>
          <t xml:space="preserve"> </t>
        </is>
      </c>
      <c r="D48" s="4" t="inlineStr">
        <is>
          <t xml:space="preserve"> </t>
        </is>
      </c>
    </row>
    <row r="49">
      <c r="A49" s="4" t="inlineStr">
        <is>
          <t>Loans and accounts receivable from customers</t>
        </is>
      </c>
      <c r="B49" s="5" t="n">
        <v>6044799</v>
      </c>
      <c r="C49" s="5" t="n">
        <v>6026504</v>
      </c>
      <c r="D49" s="5" t="n">
        <v>4844595</v>
      </c>
    </row>
    <row r="50">
      <c r="A50" s="4" t="inlineStr">
        <is>
          <t>Deposits and other demand deposits</t>
        </is>
      </c>
      <c r="B50" s="5" t="n">
        <v>4299293</v>
      </c>
      <c r="C50" s="5" t="n">
        <v>3808484</v>
      </c>
      <c r="D50" s="5" t="n">
        <v>3200894</v>
      </c>
    </row>
    <row r="51">
      <c r="A51" s="4" t="inlineStr">
        <is>
          <t>Net interest income</t>
        </is>
      </c>
      <c r="B51" s="5" t="n">
        <v>314230</v>
      </c>
      <c r="C51" s="5" t="n">
        <v>310374</v>
      </c>
      <c r="D51" s="5" t="n">
        <v>212274</v>
      </c>
    </row>
    <row r="52">
      <c r="A52" s="4" t="inlineStr">
        <is>
          <t>Net fee and commission income</t>
        </is>
      </c>
      <c r="B52" s="5" t="n">
        <v>43954</v>
      </c>
      <c r="C52" s="5" t="n">
        <v>37394</v>
      </c>
      <c r="D52" s="5" t="n">
        <v>28884</v>
      </c>
    </row>
    <row r="53">
      <c r="A53" s="4" t="inlineStr">
        <is>
          <t>Net income from financial operations</t>
        </is>
      </c>
      <c r="B53" s="5" t="n">
        <v>20533</v>
      </c>
      <c r="C53" s="5" t="n">
        <v>20926</v>
      </c>
      <c r="D53" s="5" t="n">
        <v>11008</v>
      </c>
    </row>
    <row r="54">
      <c r="A54" s="4" t="inlineStr">
        <is>
          <t>Provision for loan losses</t>
        </is>
      </c>
      <c r="B54" s="5" t="n">
        <v>-53695</v>
      </c>
      <c r="C54" s="5" t="n">
        <v>-37515</v>
      </c>
      <c r="D54" s="5" t="n">
        <v>-57253</v>
      </c>
    </row>
    <row r="55">
      <c r="A55" s="4" t="inlineStr">
        <is>
          <t>Support expenses</t>
        </is>
      </c>
      <c r="B55" s="5" t="n">
        <v>-43343</v>
      </c>
      <c r="C55" s="5" t="n">
        <v>-41176</v>
      </c>
      <c r="D55" s="5" t="n">
        <v>-39831</v>
      </c>
    </row>
    <row r="56">
      <c r="A56" s="4" t="inlineStr">
        <is>
          <t>Other operating income and expenses</t>
        </is>
      </c>
      <c r="B56" s="5" t="n">
        <v>-2317</v>
      </c>
      <c r="C56" s="5" t="n">
        <v>105</v>
      </c>
      <c r="D56" s="5" t="n">
        <v>-3364</v>
      </c>
    </row>
    <row r="57">
      <c r="A57" s="4" t="inlineStr">
        <is>
          <t>Net income before taxes</t>
        </is>
      </c>
      <c r="B57" s="5" t="n">
        <v>279362</v>
      </c>
      <c r="C57" s="5" t="n">
        <v>290108</v>
      </c>
      <c r="D57" s="5" t="n">
        <v>151718</v>
      </c>
    </row>
    <row r="58">
      <c r="A58" s="4" t="inlineStr">
        <is>
          <t>Income taxes</t>
        </is>
      </c>
      <c r="B58" s="5" t="n">
        <v>-79109</v>
      </c>
      <c r="C58" s="5" t="n">
        <v>-85261</v>
      </c>
      <c r="D58" s="5" t="n">
        <v>42740</v>
      </c>
    </row>
    <row r="59">
      <c r="A59" s="4" t="inlineStr">
        <is>
          <t>NET INCOME FOR THE YEAR</t>
        </is>
      </c>
      <c r="B59" s="5" t="n">
        <v>200253</v>
      </c>
      <c r="C59" s="5" t="n">
        <v>204847</v>
      </c>
      <c r="D59" s="5" t="n">
        <v>194458</v>
      </c>
    </row>
    <row r="60">
      <c r="A60" s="4" t="inlineStr">
        <is>
          <t>CIB</t>
        </is>
      </c>
      <c r="B60" s="4" t="inlineStr">
        <is>
          <t xml:space="preserve"> </t>
        </is>
      </c>
      <c r="C60" s="4" t="inlineStr">
        <is>
          <t xml:space="preserve"> </t>
        </is>
      </c>
      <c r="D60" s="4" t="inlineStr">
        <is>
          <t xml:space="preserve"> </t>
        </is>
      </c>
    </row>
    <row r="61">
      <c r="A61" s="3" t="inlineStr">
        <is>
          <t>Schedule of Reporting Segment [Line Items]</t>
        </is>
      </c>
      <c r="B61" s="4" t="inlineStr">
        <is>
          <t xml:space="preserve"> </t>
        </is>
      </c>
      <c r="C61" s="4" t="inlineStr">
        <is>
          <t xml:space="preserve"> </t>
        </is>
      </c>
      <c r="D61" s="4" t="inlineStr">
        <is>
          <t xml:space="preserve"> </t>
        </is>
      </c>
    </row>
    <row r="62">
      <c r="A62" s="4" t="inlineStr">
        <is>
          <t>Loans and accounts receivable from customers</t>
        </is>
      </c>
      <c r="B62" s="5" t="n">
        <v>2301491</v>
      </c>
      <c r="C62" s="5" t="n">
        <v>3089036</v>
      </c>
      <c r="D62" s="5" t="n">
        <v>3137086</v>
      </c>
    </row>
    <row r="63">
      <c r="A63" s="4" t="inlineStr">
        <is>
          <t>Deposits and other demand deposits</t>
        </is>
      </c>
      <c r="B63" s="5" t="n">
        <v>8357393</v>
      </c>
      <c r="C63" s="5" t="n">
        <v>8275044</v>
      </c>
      <c r="D63" s="5" t="n">
        <v>6644834</v>
      </c>
    </row>
    <row r="64">
      <c r="A64" s="4" t="inlineStr">
        <is>
          <t>Net interest income</t>
        </is>
      </c>
      <c r="B64" s="5" t="n">
        <v>235140</v>
      </c>
      <c r="C64" s="5" t="n">
        <v>246636</v>
      </c>
      <c r="D64" s="5" t="n">
        <v>146773</v>
      </c>
    </row>
    <row r="65">
      <c r="A65" s="4" t="inlineStr">
        <is>
          <t>Net fee and commission income</t>
        </is>
      </c>
      <c r="B65" s="5" t="n">
        <v>54901</v>
      </c>
      <c r="C65" s="5" t="n">
        <v>49793</v>
      </c>
      <c r="D65" s="5" t="n">
        <v>37804</v>
      </c>
    </row>
    <row r="66">
      <c r="A66" s="4" t="inlineStr">
        <is>
          <t>Net income from financial operations</t>
        </is>
      </c>
      <c r="B66" s="5" t="n">
        <v>176705</v>
      </c>
      <c r="C66" s="5" t="n">
        <v>183871</v>
      </c>
      <c r="D66" s="5" t="n">
        <v>158937</v>
      </c>
    </row>
    <row r="67">
      <c r="A67" s="4" t="inlineStr">
        <is>
          <t>Provision for loan losses</t>
        </is>
      </c>
      <c r="B67" s="5" t="n">
        <v>-2995</v>
      </c>
      <c r="C67" s="5" t="n">
        <v>10418</v>
      </c>
      <c r="D67" s="5" t="n">
        <v>-8082</v>
      </c>
    </row>
    <row r="68">
      <c r="A68" s="4" t="inlineStr">
        <is>
          <t>Support expenses</t>
        </is>
      </c>
      <c r="B68" s="5" t="n">
        <v>-97420</v>
      </c>
      <c r="C68" s="5" t="n">
        <v>-90944</v>
      </c>
      <c r="D68" s="5" t="n">
        <v>-91926</v>
      </c>
    </row>
    <row r="69">
      <c r="A69" s="4" t="inlineStr">
        <is>
          <t>Other operating income and expenses</t>
        </is>
      </c>
      <c r="B69" s="5" t="n">
        <v>-2653</v>
      </c>
      <c r="C69" s="5" t="n">
        <v>2519</v>
      </c>
      <c r="D69" s="5" t="n">
        <v>-2184</v>
      </c>
    </row>
    <row r="70">
      <c r="A70" s="4" t="inlineStr">
        <is>
          <t>Net income before taxes</t>
        </is>
      </c>
      <c r="B70" s="5" t="n">
        <v>363678</v>
      </c>
      <c r="C70" s="5" t="n">
        <v>402293</v>
      </c>
      <c r="D70" s="5" t="n">
        <v>241322</v>
      </c>
    </row>
    <row r="71">
      <c r="A71" s="4" t="inlineStr">
        <is>
          <t>Income taxes</t>
        </is>
      </c>
      <c r="B71" s="5" t="n">
        <v>-97559</v>
      </c>
      <c r="C71" s="5" t="n">
        <v>-105017</v>
      </c>
      <c r="D71" s="5" t="n">
        <v>66117</v>
      </c>
    </row>
    <row r="72">
      <c r="A72" s="4" t="inlineStr">
        <is>
          <t>NET INCOME FOR THE YEAR</t>
        </is>
      </c>
      <c r="B72" s="5" t="n">
        <v>266119</v>
      </c>
      <c r="C72" s="5" t="n">
        <v>297276</v>
      </c>
      <c r="D72" s="5" t="n">
        <v>307439</v>
      </c>
    </row>
    <row r="73">
      <c r="A73" s="4" t="inlineStr">
        <is>
          <t>Corporate Activity &amp; others</t>
        </is>
      </c>
      <c r="B73" s="4" t="inlineStr">
        <is>
          <t xml:space="preserve"> </t>
        </is>
      </c>
      <c r="C73" s="4" t="inlineStr">
        <is>
          <t xml:space="preserve"> </t>
        </is>
      </c>
      <c r="D73" s="4" t="inlineStr">
        <is>
          <t xml:space="preserve"> </t>
        </is>
      </c>
    </row>
    <row r="74">
      <c r="A74" s="3" t="inlineStr">
        <is>
          <t>Schedule of Reporting Segment [Line Items]</t>
        </is>
      </c>
      <c r="B74" s="4" t="inlineStr">
        <is>
          <t xml:space="preserve"> </t>
        </is>
      </c>
      <c r="C74" s="4" t="inlineStr">
        <is>
          <t xml:space="preserve"> </t>
        </is>
      </c>
      <c r="D74" s="4" t="inlineStr">
        <is>
          <t xml:space="preserve"> </t>
        </is>
      </c>
    </row>
    <row r="75">
      <c r="A75" s="4" t="inlineStr">
        <is>
          <t>Loans and accounts receivable from customers</t>
        </is>
      </c>
      <c r="B75" s="5" t="n">
        <v>216884</v>
      </c>
      <c r="C75" s="5" t="n">
        <v>-105397</v>
      </c>
      <c r="D75" s="5" t="n">
        <v>27432</v>
      </c>
    </row>
    <row r="76">
      <c r="A76" s="4" t="inlineStr">
        <is>
          <t>Deposits and other demand deposits</t>
        </is>
      </c>
      <c r="B76" s="5" t="n">
        <v>2912321</v>
      </c>
      <c r="C76" s="5" t="n">
        <v>2009448</v>
      </c>
      <c r="D76" s="5" t="n">
        <v>764475</v>
      </c>
    </row>
    <row r="77">
      <c r="A77" s="4" t="inlineStr">
        <is>
          <t>Net interest income</t>
        </is>
      </c>
      <c r="B77" s="5" t="n">
        <v>-379913</v>
      </c>
      <c r="C77" s="5" t="n">
        <v>-994636</v>
      </c>
      <c r="D77" s="5" t="n">
        <v>-92314</v>
      </c>
    </row>
    <row r="78">
      <c r="A78" s="4" t="inlineStr">
        <is>
          <t>Net fee and commission income</t>
        </is>
      </c>
      <c r="B78" s="5" t="n">
        <v>-29166</v>
      </c>
      <c r="C78" s="5" t="n">
        <v>10576</v>
      </c>
      <c r="D78" s="5" t="n">
        <v>-22278</v>
      </c>
    </row>
    <row r="79">
      <c r="A79" s="4" t="inlineStr">
        <is>
          <t>Net income from financial operations</t>
        </is>
      </c>
      <c r="B79" s="5" t="n">
        <v>-10411</v>
      </c>
      <c r="C79" s="5" t="n">
        <v>41654</v>
      </c>
      <c r="D79" s="5" t="n">
        <v>1686</v>
      </c>
    </row>
    <row r="80">
      <c r="A80" s="4" t="inlineStr">
        <is>
          <t>Provision for loan losses</t>
        </is>
      </c>
      <c r="B80" s="5" t="n">
        <v>1372</v>
      </c>
      <c r="C80" s="5" t="n">
        <v>-467</v>
      </c>
      <c r="D80" s="5" t="n">
        <v>-1075</v>
      </c>
    </row>
    <row r="81">
      <c r="A81" s="4" t="inlineStr">
        <is>
          <t>Support expenses</t>
        </is>
      </c>
      <c r="B81" s="5" t="n">
        <v>-17878</v>
      </c>
      <c r="C81" s="5" t="n">
        <v>-13396</v>
      </c>
      <c r="D81" s="5" t="n">
        <v>-21943</v>
      </c>
    </row>
    <row r="82">
      <c r="A82" s="4" t="inlineStr">
        <is>
          <t>Other operating income and expenses</t>
        </is>
      </c>
      <c r="B82" s="5" t="n">
        <v>-19312</v>
      </c>
      <c r="C82" s="5" t="n">
        <v>-40497</v>
      </c>
      <c r="D82" s="5" t="n">
        <v>-13701</v>
      </c>
    </row>
    <row r="83">
      <c r="A83" s="4" t="inlineStr">
        <is>
          <t>Net income before taxes</t>
        </is>
      </c>
      <c r="B83" s="5" t="n">
        <v>-455308</v>
      </c>
      <c r="C83" s="5" t="n">
        <v>-996766</v>
      </c>
      <c r="D83" s="5" t="n">
        <v>-149625</v>
      </c>
    </row>
    <row r="84">
      <c r="A84" s="4" t="inlineStr">
        <is>
          <t>Income taxes</t>
        </is>
      </c>
      <c r="B84" s="5" t="n">
        <v>189000</v>
      </c>
      <c r="C84" s="5" t="n">
        <v>355671</v>
      </c>
      <c r="D84" s="5" t="n">
        <v>-45896</v>
      </c>
    </row>
    <row r="85">
      <c r="A85" s="4" t="inlineStr">
        <is>
          <t>NET INCOME FOR THE YEAR</t>
        </is>
      </c>
      <c r="B85" s="6" t="n">
        <v>-266308</v>
      </c>
      <c r="C85" s="6" t="n">
        <v>-641095</v>
      </c>
      <c r="D85" s="6" t="n">
        <v>-195521</v>
      </c>
    </row>
  </sheetData>
  <mergeCells count="2">
    <mergeCell ref="A1:A2"/>
    <mergeCell ref="B1:D1"/>
  </mergeCells>
  <pageMargins left="0.75" right="0.75" top="1" bottom="1" header="0.5" footer="0.5"/>
</worksheet>
</file>

<file path=xl/worksheets/sheet98.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Cash and Cash Equivalents (Details) - Schedule of Cash and Cash Equivalents - CLP ($) $ in Millions</t>
        </is>
      </c>
      <c r="B1" s="2" t="inlineStr">
        <is>
          <t>Dec. 31, 2024</t>
        </is>
      </c>
      <c r="C1" s="2" t="inlineStr">
        <is>
          <t>Dec. 31, 2023</t>
        </is>
      </c>
    </row>
    <row r="2">
      <c r="A2" s="3" t="inlineStr">
        <is>
          <t>Cash and deposits in banks</t>
        </is>
      </c>
      <c r="B2" s="4" t="inlineStr">
        <is>
          <t xml:space="preserve"> </t>
        </is>
      </c>
      <c r="C2" s="4" t="inlineStr">
        <is>
          <t xml:space="preserve"> </t>
        </is>
      </c>
    </row>
    <row r="3">
      <c r="A3" s="4" t="inlineStr">
        <is>
          <t>Cash</t>
        </is>
      </c>
      <c r="B3" s="6" t="n">
        <v>1227700</v>
      </c>
      <c r="C3" s="6" t="n">
        <v>1198568</v>
      </c>
    </row>
    <row r="4">
      <c r="A4" s="4" t="inlineStr">
        <is>
          <t>Deposits at the Central Bank of Chile</t>
        </is>
      </c>
      <c r="B4" s="5" t="n">
        <v>1100472</v>
      </c>
      <c r="C4" s="5" t="n">
        <v>654883</v>
      </c>
    </row>
    <row r="5">
      <c r="A5" s="4" t="inlineStr">
        <is>
          <t>Deposits in local banks</t>
        </is>
      </c>
      <c r="B5" s="5" t="n">
        <v>1605</v>
      </c>
      <c r="C5" s="5" t="n">
        <v>1128</v>
      </c>
    </row>
    <row r="6">
      <c r="A6" s="4" t="inlineStr">
        <is>
          <t>Deposits in banks abroad</t>
        </is>
      </c>
      <c r="B6" s="5" t="n">
        <v>365783</v>
      </c>
      <c r="C6" s="5" t="n">
        <v>868703</v>
      </c>
    </row>
    <row r="7">
      <c r="A7" s="4" t="inlineStr">
        <is>
          <t>Subtotals – Cash and deposits in banks</t>
        </is>
      </c>
      <c r="B7" s="5" t="n">
        <v>2695560</v>
      </c>
      <c r="C7" s="5" t="n">
        <v>2723282</v>
      </c>
    </row>
    <row r="8">
      <c r="A8" s="4" t="inlineStr">
        <is>
          <t>Net cash items in process of collection</t>
        </is>
      </c>
      <c r="B8" s="5" t="n">
        <v>75442</v>
      </c>
      <c r="C8" s="5" t="n">
        <v>37442</v>
      </c>
    </row>
    <row r="9">
      <c r="A9" s="4" t="inlineStr">
        <is>
          <t>Cash and cash equivalents</t>
        </is>
      </c>
      <c r="B9" s="6" t="n">
        <v>2771002</v>
      </c>
      <c r="C9" s="6" t="n">
        <v>2760724</v>
      </c>
    </row>
  </sheetData>
  <pageMargins left="0.75" right="0.75" top="1" bottom="1" header="0.5" footer="0.5"/>
</worksheet>
</file>

<file path=xl/worksheets/sheet99.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Cash and Cash Equivalents (Details) - Schedule of Cash in Process of Collection and in Process - CLP ($) $ in Millions</t>
        </is>
      </c>
      <c r="B1" s="2" t="inlineStr">
        <is>
          <t>Dec. 31, 2024</t>
        </is>
      </c>
      <c r="C1" s="2" t="inlineStr">
        <is>
          <t>Dec. 31, 2023</t>
        </is>
      </c>
    </row>
    <row r="2">
      <c r="A2" s="3" t="inlineStr">
        <is>
          <t>Assets</t>
        </is>
      </c>
      <c r="B2" s="4" t="inlineStr">
        <is>
          <t xml:space="preserve"> </t>
        </is>
      </c>
      <c r="C2" s="4" t="inlineStr">
        <is>
          <t xml:space="preserve"> </t>
        </is>
      </c>
    </row>
    <row r="3">
      <c r="A3" s="4" t="inlineStr">
        <is>
          <t>Documents held by other banks (documents to be cleared)</t>
        </is>
      </c>
      <c r="B3" s="6" t="n">
        <v>121290</v>
      </c>
      <c r="C3" s="6" t="n">
        <v>85467</v>
      </c>
    </row>
    <row r="4">
      <c r="A4" s="4" t="inlineStr">
        <is>
          <t>Funds receivable</t>
        </is>
      </c>
      <c r="B4" s="5" t="n">
        <v>451262</v>
      </c>
      <c r="C4" s="5" t="n">
        <v>727057</v>
      </c>
    </row>
    <row r="5">
      <c r="A5" s="4" t="inlineStr">
        <is>
          <t>Subtotal</t>
        </is>
      </c>
      <c r="B5" s="5" t="n">
        <v>572552</v>
      </c>
      <c r="C5" s="5" t="n">
        <v>812524</v>
      </c>
    </row>
    <row r="6">
      <c r="A6" s="3" t="inlineStr">
        <is>
          <t>Liabilities</t>
        </is>
      </c>
      <c r="B6" s="4" t="inlineStr">
        <is>
          <t xml:space="preserve"> </t>
        </is>
      </c>
      <c r="C6" s="4" t="inlineStr">
        <is>
          <t xml:space="preserve"> </t>
        </is>
      </c>
    </row>
    <row r="7">
      <c r="A7" s="4" t="inlineStr">
        <is>
          <t>Funds payable</t>
        </is>
      </c>
      <c r="B7" s="5" t="n">
        <v>-497110</v>
      </c>
      <c r="C7" s="5" t="n">
        <v>-775082</v>
      </c>
    </row>
    <row r="8">
      <c r="A8" s="4" t="inlineStr">
        <is>
          <t>Subtotal</t>
        </is>
      </c>
      <c r="B8" s="5" t="n">
        <v>-497110</v>
      </c>
      <c r="C8" s="5" t="n">
        <v>-775082</v>
      </c>
    </row>
    <row r="9">
      <c r="A9" s="4" t="inlineStr">
        <is>
          <t>Cash in process of collection, net</t>
        </is>
      </c>
      <c r="B9" s="6" t="n">
        <v>75442</v>
      </c>
      <c r="C9" s="6" t="n">
        <v>37442</v>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2025-02-28T11:56:46Z</dcterms:created>
  <dcterms:modified xmlns:dcterms="http://purl.org/dc/terms/" xmlns:xsi="http://www.w3.org/2001/XMLSchema-instance" xsi:type="dcterms:W3CDTF">2025-02-28T11:56:46Z</dcterms:modified>
</cp:coreProperties>
</file>