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2. External reporting\Tiedote\2019\Restatement March 2019\"/>
    </mc:Choice>
  </mc:AlternateContent>
  <bookViews>
    <workbookView xWindow="0" yWindow="0" windowWidth="25200" windowHeight="12135"/>
  </bookViews>
  <sheets>
    <sheet name="Balance sheet" sheetId="1" r:id="rId1"/>
    <sheet name="Key figures" sheetId="2" r:id="rId2"/>
    <sheet name="Quarterly key figures" sheetId="3" r:id="rId3"/>
  </sheets>
  <definedNames>
    <definedName name="_xlnm.Print_Area" localSheetId="0">'Balance sheet'!$A$2:$D$62,'Balance sheet'!#REF!</definedName>
    <definedName name="_xlnm.Print_Area" localSheetId="2">'Quarterly key figures'!$A$2:$F$28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<sst xmlns="http://schemas.openxmlformats.org/spreadsheetml/2006/main" count="136" uniqueCount="85">
  <si>
    <t>*Included in interest-bearing net debt.</t>
  </si>
  <si>
    <t xml:space="preserve">Total equity and liabilities </t>
  </si>
  <si>
    <t>Total current liabilities</t>
  </si>
  <si>
    <t>Accounts payable and other non-interest-bearing liabilities</t>
  </si>
  <si>
    <t>Derivative liabilities</t>
  </si>
  <si>
    <t>Income tax payables</t>
  </si>
  <si>
    <t>Advances received</t>
  </si>
  <si>
    <t>Provisions</t>
  </si>
  <si>
    <t>Other interest-bearing liabilities*</t>
  </si>
  <si>
    <t>Current portion of interest-bearing liabilities*</t>
  </si>
  <si>
    <t>Current liabilities</t>
  </si>
  <si>
    <t>Total non-current liabilities</t>
  </si>
  <si>
    <t>Other non-interest-bearing liabilities</t>
  </si>
  <si>
    <t>Pension obligations</t>
  </si>
  <si>
    <t>Deferred tax liabilities</t>
  </si>
  <si>
    <t>Interest-bearing liabilities*</t>
  </si>
  <si>
    <t>Non-current liabilities</t>
  </si>
  <si>
    <t>Total equity</t>
  </si>
  <si>
    <t>Non-controlling interest</t>
  </si>
  <si>
    <t>Total equity attributable to the equity holders of the parent</t>
  </si>
  <si>
    <t>Retained earnings</t>
  </si>
  <si>
    <t>Reserve for invested non-restricted equity</t>
  </si>
  <si>
    <t>Fair value reserves</t>
  </si>
  <si>
    <t>Translation differences</t>
  </si>
  <si>
    <t>Share premium account</t>
  </si>
  <si>
    <t>Share capital</t>
  </si>
  <si>
    <t>Equity attributable to the equity holders of the parent</t>
  </si>
  <si>
    <t>1 Jan 2019</t>
  </si>
  <si>
    <t>IFRS 16 
and IFRIC 23, transition effect</t>
  </si>
  <si>
    <t>31 Dec 2018</t>
  </si>
  <si>
    <t xml:space="preserve">EQUITY AND LIABILITIES, MEUR </t>
  </si>
  <si>
    <t>Total assets</t>
  </si>
  <si>
    <t>Total current assets</t>
  </si>
  <si>
    <t>Cash and cash equivalents*</t>
  </si>
  <si>
    <t>Accounts receivable and other non-interest-bearing assets</t>
  </si>
  <si>
    <t>Derivative assets</t>
  </si>
  <si>
    <t>Income tax receivables</t>
  </si>
  <si>
    <t>Loans receivable and other interest-bearing assets*</t>
  </si>
  <si>
    <t>Inventories</t>
  </si>
  <si>
    <t>Current assets</t>
  </si>
  <si>
    <t>Total non-current assets</t>
  </si>
  <si>
    <t>Other non-interest-bearing assets</t>
  </si>
  <si>
    <t>Deferred tax assets</t>
  </si>
  <si>
    <t>Share investments</t>
  </si>
  <si>
    <t>Investments in associated companies and joint ventures</t>
  </si>
  <si>
    <t>Property, plant and equipment</t>
  </si>
  <si>
    <t>Other intangible assets</t>
  </si>
  <si>
    <t>Goodwill</t>
  </si>
  <si>
    <t>Non-current assets</t>
  </si>
  <si>
    <t>ASSETS, MEUR</t>
  </si>
  <si>
    <t>Consolidated balance sheet</t>
  </si>
  <si>
    <t>*Key figures in accordance with the IFRS 16 standard and the IFRIC 23 interpretation</t>
  </si>
  <si>
    <t>%</t>
  </si>
  <si>
    <t>Return on capital employed (ROCE), last 12 months</t>
  </si>
  <si>
    <t>Return on equity (ROE), last 12 months</t>
  </si>
  <si>
    <t>1 Jan 2019*</t>
  </si>
  <si>
    <t>30 Sep 2018</t>
  </si>
  <si>
    <t>30 Jun 2018</t>
  </si>
  <si>
    <t>31 Mar 2018</t>
  </si>
  <si>
    <t>Return on equity and capital employed figures for 2018 according to the new calculation method</t>
  </si>
  <si>
    <t>Gearing</t>
  </si>
  <si>
    <t>Interest-bearing net debt / EBITDA, last 12 months</t>
  </si>
  <si>
    <t>MEUR</t>
  </si>
  <si>
    <t>Interest-bearing net debt</t>
  </si>
  <si>
    <t>Total equity / total assets</t>
  </si>
  <si>
    <t>EUR</t>
  </si>
  <si>
    <t>Equity / share</t>
  </si>
  <si>
    <t>Impact of IFRS 16 standard and IFRIC 23 interpretation on key figures</t>
  </si>
  <si>
    <t>Key figures</t>
  </si>
  <si>
    <t>Comparable operating profit</t>
  </si>
  <si>
    <t>Service sales</t>
  </si>
  <si>
    <t>Q4/2018</t>
  </si>
  <si>
    <t>Q3/2018</t>
  </si>
  <si>
    <t>Q2/2018</t>
  </si>
  <si>
    <t>Q1/2018</t>
  </si>
  <si>
    <t>MacGregor</t>
  </si>
  <si>
    <t>Hiab</t>
  </si>
  <si>
    <t>Kalmar</t>
  </si>
  <si>
    <t>Operating profit</t>
  </si>
  <si>
    <t>Service and software sales, % of sales</t>
  </si>
  <si>
    <t>Service orders received</t>
  </si>
  <si>
    <t>Cargotec</t>
  </si>
  <si>
    <t>Quarterly key figures</t>
  </si>
  <si>
    <t>-2,4 pp</t>
  </si>
  <si>
    <t>13,4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</si>
</sst>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7" formatCode="0.0\ %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56">
    <xf numFmtId="0" fontId="0" fillId="0" borderId="0" xfId="0"/>
    <xf numFmtId="0" fontId="1" fillId="2" borderId="0" xfId="0" applyFont="1" applyFill="1"/>
    <xf numFmtId="0" fontId="1" fillId="2" borderId="0" xfId="2" applyFont="1" applyFill="1" applyBorder="1"/>
    <xf numFmtId="0" fontId="1" fillId="2" borderId="0" xfId="2" applyFont="1" applyFill="1" applyBorder="1" applyAlignment="1">
      <alignment horizontal="left"/>
    </xf>
    <xf numFmtId="0" fontId="2" fillId="2" borderId="0" xfId="2" applyFont="1" applyFill="1" applyBorder="1"/>
    <xf numFmtId="0" fontId="1" fillId="2" borderId="0" xfId="2" applyFont="1" applyFill="1" applyBorder="1" applyAlignment="1">
      <alignment horizontal="left" wrapText="1"/>
    </xf>
    <xf numFmtId="0" fontId="1" fillId="2" borderId="0" xfId="2" applyFont="1" applyFill="1" applyBorder="1" applyAlignment="1">
      <alignment horizontal="left" wrapText="1"/>
    </xf>
    <xf numFmtId="164" fontId="2" fillId="2" borderId="1" xfId="2" applyNumberFormat="1" applyFont="1" applyFill="1" applyBorder="1" applyAlignment="1">
      <alignment horizontal="right"/>
    </xf>
    <xf numFmtId="0" fontId="2" fillId="2" borderId="1" xfId="2" applyFont="1" applyFill="1" applyBorder="1"/>
    <xf numFmtId="164" fontId="1" fillId="2" borderId="0" xfId="2" applyNumberFormat="1" applyFont="1" applyFill="1" applyBorder="1" applyAlignment="1">
      <alignment horizontal="right"/>
    </xf>
    <xf numFmtId="165" fontId="1" fillId="2" borderId="0" xfId="2" applyNumberFormat="1" applyFont="1" applyFill="1" applyBorder="1" applyAlignment="1">
      <alignment horizontal="right"/>
    </xf>
    <xf numFmtId="0" fontId="1" fillId="2" borderId="0" xfId="2" applyFont="1" applyFill="1" applyBorder="1" applyAlignment="1">
      <alignment horizontal="left" indent="1"/>
    </xf>
    <xf numFmtId="0" fontId="1" fillId="2" borderId="0" xfId="2" applyFont="1" applyFill="1" applyAlignment="1">
      <alignment horizontal="left" indent="1"/>
    </xf>
    <xf numFmtId="165" fontId="1" fillId="2" borderId="0" xfId="2" applyNumberFormat="1" applyFont="1" applyFill="1" applyAlignment="1">
      <alignment horizontal="right"/>
    </xf>
    <xf numFmtId="0" fontId="1" fillId="2" borderId="0" xfId="2" applyFont="1" applyFill="1" applyAlignment="1">
      <alignment horizontal="right"/>
    </xf>
    <xf numFmtId="0" fontId="2" fillId="2" borderId="0" xfId="2" applyFont="1" applyFill="1" applyAlignment="1">
      <alignment horizontal="left"/>
    </xf>
    <xf numFmtId="164" fontId="1" fillId="2" borderId="0" xfId="2" applyNumberFormat="1" applyFont="1" applyFill="1" applyAlignment="1">
      <alignment horizontal="right"/>
    </xf>
    <xf numFmtId="164" fontId="2" fillId="2" borderId="0" xfId="2" applyNumberFormat="1" applyFont="1" applyFill="1" applyBorder="1" applyAlignment="1">
      <alignment horizontal="right"/>
    </xf>
    <xf numFmtId="164" fontId="1" fillId="2" borderId="2" xfId="2" applyNumberFormat="1" applyFont="1" applyFill="1" applyBorder="1" applyAlignment="1">
      <alignment horizontal="right"/>
    </xf>
    <xf numFmtId="0" fontId="1" fillId="2" borderId="2" xfId="2" applyFont="1" applyFill="1" applyBorder="1"/>
    <xf numFmtId="0" fontId="2" fillId="2" borderId="0" xfId="2" applyFont="1" applyFill="1"/>
    <xf numFmtId="0" fontId="1" fillId="2" borderId="2" xfId="2" applyFont="1" applyFill="1" applyBorder="1" applyAlignment="1">
      <alignment horizontal="left" indent="1"/>
    </xf>
    <xf numFmtId="164" fontId="2" fillId="2" borderId="2" xfId="2" quotePrefix="1" applyNumberFormat="1" applyFont="1" applyFill="1" applyBorder="1" applyAlignment="1">
      <alignment horizontal="right"/>
    </xf>
    <xf numFmtId="164" fontId="2" fillId="2" borderId="2" xfId="2" quotePrefix="1" applyNumberFormat="1" applyFont="1" applyFill="1" applyBorder="1" applyAlignment="1">
      <alignment horizontal="right" wrapText="1"/>
    </xf>
    <xf numFmtId="0" fontId="2" fillId="2" borderId="2" xfId="2" applyFont="1" applyFill="1" applyBorder="1"/>
    <xf numFmtId="0" fontId="1" fillId="2" borderId="0" xfId="2" applyFont="1" applyFill="1"/>
    <xf numFmtId="3" fontId="1" fillId="2" borderId="0" xfId="2" applyNumberFormat="1" applyFont="1" applyFill="1" applyAlignment="1">
      <alignment horizontal="left" indent="1"/>
    </xf>
    <xf numFmtId="0" fontId="2" fillId="2" borderId="0" xfId="2" applyFont="1" applyFill="1" applyBorder="1" applyAlignment="1">
      <alignment horizontal="left"/>
    </xf>
    <xf numFmtId="0" fontId="2" fillId="2" borderId="0" xfId="2" quotePrefix="1" applyFont="1" applyFill="1" applyAlignment="1">
      <alignment horizontal="left"/>
    </xf>
    <xf numFmtId="0" fontId="3" fillId="2" borderId="0" xfId="2" quotePrefix="1" applyFont="1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167" fontId="1" fillId="2" borderId="0" xfId="1" applyNumberFormat="1" applyFont="1" applyFill="1" applyBorder="1" applyAlignment="1">
      <alignment horizontal="right"/>
    </xf>
    <xf numFmtId="14" fontId="2" fillId="2" borderId="2" xfId="2" quotePrefix="1" applyNumberFormat="1" applyFont="1" applyFill="1" applyBorder="1" applyAlignment="1">
      <alignment horizontal="right"/>
    </xf>
    <xf numFmtId="164" fontId="2" fillId="2" borderId="0" xfId="2" quotePrefix="1" applyNumberFormat="1" applyFont="1" applyFill="1" applyBorder="1" applyAlignment="1">
      <alignment horizontal="right"/>
    </xf>
    <xf numFmtId="165" fontId="1" fillId="2" borderId="0" xfId="1" applyNumberFormat="1" applyFont="1" applyFill="1" applyBorder="1" applyAlignment="1">
      <alignment horizontal="right"/>
    </xf>
    <xf numFmtId="165" fontId="1" fillId="2" borderId="0" xfId="2" applyNumberFormat="1" applyFont="1" applyFill="1" applyBorder="1"/>
    <xf numFmtId="4" fontId="1" fillId="2" borderId="0" xfId="2" applyNumberFormat="1" applyFont="1" applyFill="1" applyBorder="1" applyAlignment="1">
      <alignment horizontal="right"/>
    </xf>
    <xf numFmtId="165" fontId="1" fillId="2" borderId="0" xfId="2" applyNumberFormat="1" applyFont="1" applyFill="1" applyBorder="1" applyAlignment="1">
      <alignment horizontal="left"/>
    </xf>
    <xf numFmtId="14" fontId="2" fillId="2" borderId="2" xfId="2" quotePrefix="1" applyNumberFormat="1" applyFont="1" applyFill="1" applyBorder="1" applyAlignment="1">
      <alignment horizontal="right" wrapText="1"/>
    </xf>
    <xf numFmtId="0" fontId="1" fillId="2" borderId="0" xfId="2" applyFont="1" applyFill="1" applyBorder="1" applyAlignment="1">
      <alignment horizontal="right"/>
    </xf>
    <xf numFmtId="0" fontId="3" fillId="2" borderId="0" xfId="2" applyFont="1" applyFill="1" applyBorder="1"/>
    <xf numFmtId="0" fontId="0" fillId="2" borderId="0" xfId="0" applyFill="1"/>
    <xf numFmtId="0" fontId="1" fillId="2" borderId="0" xfId="0" applyFont="1" applyFill="1" applyAlignment="1">
      <alignment wrapText="1"/>
    </xf>
    <xf numFmtId="167" fontId="1" fillId="2" borderId="0" xfId="1" applyNumberFormat="1" applyFont="1" applyFill="1" applyBorder="1"/>
    <xf numFmtId="0" fontId="1" fillId="2" borderId="0" xfId="0" applyFont="1" applyFill="1" applyAlignment="1">
      <alignment horizontal="left"/>
    </xf>
    <xf numFmtId="164" fontId="1" fillId="2" borderId="0" xfId="3" applyNumberFormat="1" applyFont="1" applyFill="1" applyBorder="1"/>
    <xf numFmtId="3" fontId="1" fillId="2" borderId="0" xfId="3" applyNumberFormat="1" applyFont="1" applyFill="1" applyBorder="1"/>
    <xf numFmtId="0" fontId="2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1" fillId="2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9" fontId="1" fillId="2" borderId="0" xfId="1" applyNumberFormat="1" applyFont="1" applyFill="1" applyBorder="1"/>
    <xf numFmtId="0" fontId="3" fillId="2" borderId="0" xfId="0" applyFont="1" applyFill="1"/>
    <xf numFmtId="167" fontId="1" fillId="2" borderId="0" xfId="1" quotePrefix="1" applyNumberFormat="1" applyFont="1" applyFill="1" applyBorder="1" applyAlignment="1">
      <alignment horizontal="right"/>
    </xf>
  </cellXfs>
  <cellStyles count="4">
    <cellStyle name="Normal" xfId="0" builtinId="0"/>
    <cellStyle name="Normal 2" xfId="2"/>
    <cellStyle name="Normal 2 2" xfId="3"/>
    <cellStyle name="Percent" xfId="1" builtinId="5"/>
  </cellStyles>
  <dxfs count="7"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63"/>
  <sheetViews>
    <sheetView tabSelected="1" zoomScaleNormal="100" workbookViewId="0"/>
  </sheetViews>
  <sheetFormatPr defaultRowHeight="12.75" x14ac:dyDescent="0.2"/>
  <cols>
    <col min="1" max="1" width="59.140625" style="1" customWidth="1"/>
    <col min="2" max="4" width="14.5703125" style="1" customWidth="1"/>
    <col min="5" max="16384" width="9.140625" style="1"/>
  </cols>
  <sheetData>
    <row r="2" spans="1:7" s="2" customFormat="1" ht="18" x14ac:dyDescent="0.25">
      <c r="A2" s="29" t="s">
        <v>50</v>
      </c>
      <c r="B2" s="28"/>
      <c r="C2" s="28"/>
      <c r="D2" s="28"/>
      <c r="E2" s="3"/>
    </row>
    <row r="3" spans="1:7" s="2" customFormat="1" x14ac:dyDescent="0.2">
      <c r="A3" s="27"/>
      <c r="B3" s="27"/>
      <c r="C3" s="27"/>
      <c r="D3" s="27"/>
      <c r="E3" s="3"/>
    </row>
    <row r="4" spans="1:7" s="2" customFormat="1" ht="51" x14ac:dyDescent="0.2">
      <c r="A4" s="24" t="s">
        <v>49</v>
      </c>
      <c r="B4" s="22" t="s">
        <v>29</v>
      </c>
      <c r="C4" s="23" t="s">
        <v>28</v>
      </c>
      <c r="D4" s="22" t="s">
        <v>27</v>
      </c>
      <c r="E4" s="3"/>
    </row>
    <row r="5" spans="1:7" s="2" customFormat="1" x14ac:dyDescent="0.2">
      <c r="A5" s="20" t="s">
        <v>48</v>
      </c>
      <c r="B5" s="16"/>
      <c r="C5" s="16"/>
      <c r="D5" s="16"/>
      <c r="E5" s="3"/>
    </row>
    <row r="6" spans="1:7" s="2" customFormat="1" x14ac:dyDescent="0.2">
      <c r="A6" s="12" t="s">
        <v>47</v>
      </c>
      <c r="B6" s="9">
        <v>970.9</v>
      </c>
      <c r="C6" s="9">
        <v>0</v>
      </c>
      <c r="D6" s="9">
        <v>970.9</v>
      </c>
      <c r="E6" s="3"/>
    </row>
    <row r="7" spans="1:7" s="2" customFormat="1" x14ac:dyDescent="0.2">
      <c r="A7" s="11" t="s">
        <v>46</v>
      </c>
      <c r="B7" s="9">
        <v>278.60000000000002</v>
      </c>
      <c r="C7" s="9">
        <v>0</v>
      </c>
      <c r="D7" s="9">
        <v>278.60000000000002</v>
      </c>
      <c r="E7" s="3"/>
    </row>
    <row r="8" spans="1:7" s="2" customFormat="1" x14ac:dyDescent="0.2">
      <c r="A8" s="12" t="s">
        <v>45</v>
      </c>
      <c r="B8" s="9">
        <v>308.7</v>
      </c>
      <c r="C8" s="9">
        <v>163.9</v>
      </c>
      <c r="D8" s="9">
        <v>472.6</v>
      </c>
      <c r="E8" s="3"/>
    </row>
    <row r="9" spans="1:7" s="2" customFormat="1" x14ac:dyDescent="0.2">
      <c r="A9" s="12" t="s">
        <v>44</v>
      </c>
      <c r="B9" s="9">
        <v>99.8</v>
      </c>
      <c r="C9" s="9">
        <v>0</v>
      </c>
      <c r="D9" s="9">
        <v>99.8</v>
      </c>
      <c r="E9" s="3"/>
    </row>
    <row r="10" spans="1:7" s="2" customFormat="1" x14ac:dyDescent="0.2">
      <c r="A10" s="12" t="s">
        <v>43</v>
      </c>
      <c r="B10" s="9">
        <v>0.3</v>
      </c>
      <c r="C10" s="9">
        <v>0</v>
      </c>
      <c r="D10" s="9">
        <v>0.3</v>
      </c>
      <c r="E10" s="3"/>
    </row>
    <row r="11" spans="1:7" s="2" customFormat="1" x14ac:dyDescent="0.2">
      <c r="A11" s="12" t="s">
        <v>37</v>
      </c>
      <c r="B11" s="9">
        <v>36</v>
      </c>
      <c r="C11" s="9">
        <v>0</v>
      </c>
      <c r="D11" s="9">
        <v>36</v>
      </c>
      <c r="E11" s="3"/>
    </row>
    <row r="12" spans="1:7" s="2" customFormat="1" x14ac:dyDescent="0.2">
      <c r="A12" s="26" t="s">
        <v>42</v>
      </c>
      <c r="B12" s="9">
        <v>137.30000000000001</v>
      </c>
      <c r="C12" s="9">
        <v>2.4</v>
      </c>
      <c r="D12" s="9">
        <v>139.80000000000001</v>
      </c>
      <c r="E12" s="3"/>
    </row>
    <row r="13" spans="1:7" s="2" customFormat="1" x14ac:dyDescent="0.2">
      <c r="A13" s="11" t="s">
        <v>41</v>
      </c>
      <c r="B13" s="9">
        <v>9.5</v>
      </c>
      <c r="C13" s="9">
        <v>0</v>
      </c>
      <c r="D13" s="9">
        <v>9.5</v>
      </c>
      <c r="E13" s="3"/>
    </row>
    <row r="14" spans="1:7" s="2" customFormat="1" x14ac:dyDescent="0.2">
      <c r="A14" s="8" t="s">
        <v>40</v>
      </c>
      <c r="B14" s="7">
        <v>1841.1</v>
      </c>
      <c r="C14" s="7">
        <v>166.3</v>
      </c>
      <c r="D14" s="7">
        <v>2007.5</v>
      </c>
      <c r="E14" s="3"/>
      <c r="G14" s="12"/>
    </row>
    <row r="15" spans="1:7" s="2" customFormat="1" x14ac:dyDescent="0.2">
      <c r="A15" s="4"/>
      <c r="B15" s="9"/>
      <c r="C15" s="9"/>
      <c r="D15" s="9"/>
      <c r="E15" s="3"/>
    </row>
    <row r="16" spans="1:7" s="2" customFormat="1" x14ac:dyDescent="0.2">
      <c r="A16" s="20" t="s">
        <v>39</v>
      </c>
      <c r="B16" s="16"/>
      <c r="C16" s="16"/>
      <c r="D16" s="16"/>
      <c r="E16" s="3"/>
    </row>
    <row r="17" spans="1:5" s="2" customFormat="1" x14ac:dyDescent="0.2">
      <c r="A17" s="12" t="s">
        <v>38</v>
      </c>
      <c r="B17" s="9">
        <v>688.8</v>
      </c>
      <c r="C17" s="9">
        <v>0</v>
      </c>
      <c r="D17" s="9">
        <v>688.8</v>
      </c>
      <c r="E17" s="3"/>
    </row>
    <row r="18" spans="1:5" s="2" customFormat="1" x14ac:dyDescent="0.2">
      <c r="A18" s="12" t="s">
        <v>37</v>
      </c>
      <c r="B18" s="9">
        <v>1.8</v>
      </c>
      <c r="C18" s="9">
        <v>0</v>
      </c>
      <c r="D18" s="9">
        <v>1.8</v>
      </c>
      <c r="E18" s="3"/>
    </row>
    <row r="19" spans="1:5" s="2" customFormat="1" ht="12.75" customHeight="1" x14ac:dyDescent="0.2">
      <c r="A19" s="12" t="s">
        <v>36</v>
      </c>
      <c r="B19" s="9">
        <v>56</v>
      </c>
      <c r="C19" s="9">
        <v>-13.9</v>
      </c>
      <c r="D19" s="9">
        <v>42.1</v>
      </c>
      <c r="E19" s="3"/>
    </row>
    <row r="20" spans="1:5" s="2" customFormat="1" ht="12.75" customHeight="1" x14ac:dyDescent="0.2">
      <c r="A20" s="12" t="s">
        <v>35</v>
      </c>
      <c r="B20" s="9">
        <v>17.399999999999999</v>
      </c>
      <c r="C20" s="9">
        <v>0</v>
      </c>
      <c r="D20" s="9">
        <v>17.399999999999999</v>
      </c>
      <c r="E20" s="3"/>
    </row>
    <row r="21" spans="1:5" s="2" customFormat="1" ht="12.75" customHeight="1" x14ac:dyDescent="0.2">
      <c r="A21" s="11" t="s">
        <v>34</v>
      </c>
      <c r="B21" s="9">
        <v>822.5</v>
      </c>
      <c r="C21" s="9">
        <v>0</v>
      </c>
      <c r="D21" s="9">
        <v>822.5</v>
      </c>
      <c r="E21" s="3"/>
    </row>
    <row r="22" spans="1:5" s="2" customFormat="1" x14ac:dyDescent="0.2">
      <c r="A22" s="21" t="s">
        <v>33</v>
      </c>
      <c r="B22" s="18">
        <v>256.3</v>
      </c>
      <c r="C22" s="18">
        <v>0</v>
      </c>
      <c r="D22" s="18">
        <v>256.3</v>
      </c>
      <c r="E22" s="3"/>
    </row>
    <row r="23" spans="1:5" s="2" customFormat="1" x14ac:dyDescent="0.2">
      <c r="A23" s="4" t="s">
        <v>32</v>
      </c>
      <c r="B23" s="7">
        <v>1842.8</v>
      </c>
      <c r="C23" s="7">
        <v>-13.9</v>
      </c>
      <c r="D23" s="7">
        <v>1828.9</v>
      </c>
      <c r="E23" s="3"/>
    </row>
    <row r="24" spans="1:5" s="2" customFormat="1" x14ac:dyDescent="0.2">
      <c r="A24" s="4"/>
      <c r="B24" s="17"/>
      <c r="C24" s="17"/>
      <c r="D24" s="17"/>
      <c r="E24" s="3"/>
    </row>
    <row r="25" spans="1:5" s="2" customFormat="1" x14ac:dyDescent="0.2">
      <c r="A25" s="8" t="s">
        <v>31</v>
      </c>
      <c r="B25" s="7">
        <v>3683.9</v>
      </c>
      <c r="C25" s="7">
        <v>152.4</v>
      </c>
      <c r="D25" s="7">
        <v>3836.3</v>
      </c>
      <c r="E25" s="3"/>
    </row>
    <row r="26" spans="1:5" s="2" customFormat="1" x14ac:dyDescent="0.2">
      <c r="A26" s="4"/>
      <c r="B26" s="4"/>
      <c r="C26" s="4"/>
      <c r="D26" s="4"/>
      <c r="E26" s="3"/>
    </row>
    <row r="27" spans="1:5" s="2" customFormat="1" x14ac:dyDescent="0.2">
      <c r="A27" s="25"/>
      <c r="B27" s="25"/>
      <c r="C27" s="25"/>
      <c r="D27" s="25"/>
      <c r="E27" s="3"/>
    </row>
    <row r="28" spans="1:5" s="2" customFormat="1" ht="51" x14ac:dyDescent="0.2">
      <c r="A28" s="24" t="s">
        <v>30</v>
      </c>
      <c r="B28" s="22" t="s">
        <v>29</v>
      </c>
      <c r="C28" s="23" t="s">
        <v>28</v>
      </c>
      <c r="D28" s="22" t="s">
        <v>27</v>
      </c>
      <c r="E28" s="3"/>
    </row>
    <row r="29" spans="1:5" s="2" customFormat="1" x14ac:dyDescent="0.2">
      <c r="A29" s="20" t="s">
        <v>26</v>
      </c>
      <c r="B29" s="9"/>
      <c r="C29" s="9"/>
      <c r="D29" s="9"/>
      <c r="E29" s="3"/>
    </row>
    <row r="30" spans="1:5" s="2" customFormat="1" x14ac:dyDescent="0.2">
      <c r="A30" s="12" t="s">
        <v>25</v>
      </c>
      <c r="B30" s="9">
        <v>64.3</v>
      </c>
      <c r="C30" s="9">
        <v>0</v>
      </c>
      <c r="D30" s="9">
        <v>64.3</v>
      </c>
      <c r="E30" s="3"/>
    </row>
    <row r="31" spans="1:5" s="2" customFormat="1" x14ac:dyDescent="0.2">
      <c r="A31" s="12" t="s">
        <v>24</v>
      </c>
      <c r="B31" s="9">
        <v>98</v>
      </c>
      <c r="C31" s="9">
        <v>0</v>
      </c>
      <c r="D31" s="9">
        <v>98</v>
      </c>
      <c r="E31" s="3"/>
    </row>
    <row r="32" spans="1:5" s="2" customFormat="1" x14ac:dyDescent="0.2">
      <c r="A32" s="12" t="s">
        <v>23</v>
      </c>
      <c r="B32" s="9">
        <v>-44.2</v>
      </c>
      <c r="C32" s="9">
        <v>0</v>
      </c>
      <c r="D32" s="9">
        <v>-44.2</v>
      </c>
      <c r="E32" s="3"/>
    </row>
    <row r="33" spans="1:5" s="2" customFormat="1" x14ac:dyDescent="0.2">
      <c r="A33" s="12" t="s">
        <v>22</v>
      </c>
      <c r="B33" s="9">
        <v>-13.5</v>
      </c>
      <c r="C33" s="9">
        <v>0</v>
      </c>
      <c r="D33" s="9">
        <v>-13.5</v>
      </c>
      <c r="E33" s="3"/>
    </row>
    <row r="34" spans="1:5" s="2" customFormat="1" x14ac:dyDescent="0.2">
      <c r="A34" s="12" t="s">
        <v>21</v>
      </c>
      <c r="B34" s="9">
        <v>58.5</v>
      </c>
      <c r="C34" s="9">
        <v>0</v>
      </c>
      <c r="D34" s="9">
        <v>58.5</v>
      </c>
      <c r="E34" s="3"/>
    </row>
    <row r="35" spans="1:5" s="2" customFormat="1" x14ac:dyDescent="0.2">
      <c r="A35" s="21" t="s">
        <v>20</v>
      </c>
      <c r="B35" s="18">
        <v>1262.5</v>
      </c>
      <c r="C35" s="18">
        <v>-24.6</v>
      </c>
      <c r="D35" s="18">
        <v>1237.9000000000001</v>
      </c>
      <c r="E35" s="3"/>
    </row>
    <row r="36" spans="1:5" s="2" customFormat="1" x14ac:dyDescent="0.2">
      <c r="A36" s="20" t="s">
        <v>19</v>
      </c>
      <c r="B36" s="17">
        <v>1425.6</v>
      </c>
      <c r="C36" s="17">
        <v>-24.6</v>
      </c>
      <c r="D36" s="17">
        <v>1401</v>
      </c>
      <c r="E36" s="1"/>
    </row>
    <row r="38" spans="1:5" x14ac:dyDescent="0.2">
      <c r="A38" s="19" t="s">
        <v>18</v>
      </c>
      <c r="B38" s="18">
        <v>3</v>
      </c>
      <c r="C38" s="18">
        <v>0</v>
      </c>
      <c r="D38" s="18">
        <v>3</v>
      </c>
    </row>
    <row r="39" spans="1:5" x14ac:dyDescent="0.2">
      <c r="A39" s="4" t="s">
        <v>17</v>
      </c>
      <c r="B39" s="17">
        <v>1428.5</v>
      </c>
      <c r="C39" s="17">
        <v>-24.6</v>
      </c>
      <c r="D39" s="17">
        <v>1404</v>
      </c>
    </row>
    <row r="40" spans="1:5" s="2" customFormat="1" x14ac:dyDescent="0.2">
      <c r="A40" s="4"/>
      <c r="B40" s="16"/>
      <c r="C40" s="16"/>
      <c r="D40" s="16"/>
      <c r="E40" s="3"/>
    </row>
    <row r="41" spans="1:5" s="2" customFormat="1" x14ac:dyDescent="0.2">
      <c r="A41" s="15" t="s">
        <v>16</v>
      </c>
      <c r="B41" s="16"/>
      <c r="C41" s="16"/>
      <c r="D41" s="16"/>
      <c r="E41" s="3"/>
    </row>
    <row r="42" spans="1:5" s="2" customFormat="1" x14ac:dyDescent="0.2">
      <c r="A42" s="11" t="s">
        <v>15</v>
      </c>
      <c r="B42" s="16">
        <v>717.1</v>
      </c>
      <c r="C42" s="16">
        <v>141.9</v>
      </c>
      <c r="D42" s="16">
        <v>859</v>
      </c>
      <c r="E42" s="3"/>
    </row>
    <row r="43" spans="1:5" s="2" customFormat="1" x14ac:dyDescent="0.2">
      <c r="A43" s="11" t="s">
        <v>14</v>
      </c>
      <c r="B43" s="16">
        <v>28.1</v>
      </c>
      <c r="C43" s="16">
        <v>0</v>
      </c>
      <c r="D43" s="16">
        <v>28.1</v>
      </c>
      <c r="E43" s="3"/>
    </row>
    <row r="44" spans="1:5" s="2" customFormat="1" x14ac:dyDescent="0.2">
      <c r="A44" s="11" t="s">
        <v>13</v>
      </c>
      <c r="B44" s="9">
        <v>92.3</v>
      </c>
      <c r="C44" s="9">
        <v>0</v>
      </c>
      <c r="D44" s="9">
        <v>92.3</v>
      </c>
      <c r="E44" s="3"/>
    </row>
    <row r="45" spans="1:5" s="2" customFormat="1" x14ac:dyDescent="0.2">
      <c r="A45" s="11" t="s">
        <v>7</v>
      </c>
      <c r="B45" s="9">
        <v>10.7</v>
      </c>
      <c r="C45" s="9">
        <v>0</v>
      </c>
      <c r="D45" s="9">
        <v>10.7</v>
      </c>
      <c r="E45" s="3"/>
    </row>
    <row r="46" spans="1:5" s="2" customFormat="1" x14ac:dyDescent="0.2">
      <c r="A46" s="11" t="s">
        <v>12</v>
      </c>
      <c r="B46" s="9">
        <v>58.6</v>
      </c>
      <c r="C46" s="9">
        <v>0</v>
      </c>
      <c r="D46" s="9">
        <v>58.6</v>
      </c>
      <c r="E46" s="3"/>
    </row>
    <row r="47" spans="1:5" s="2" customFormat="1" x14ac:dyDescent="0.2">
      <c r="A47" s="8" t="s">
        <v>11</v>
      </c>
      <c r="B47" s="7">
        <v>906.8</v>
      </c>
      <c r="C47" s="7">
        <v>142</v>
      </c>
      <c r="D47" s="7">
        <v>1048.8</v>
      </c>
      <c r="E47" s="3"/>
    </row>
    <row r="48" spans="1:5" s="2" customFormat="1" x14ac:dyDescent="0.2">
      <c r="A48" s="4"/>
      <c r="B48" s="14"/>
      <c r="C48" s="14"/>
      <c r="D48" s="14"/>
      <c r="E48" s="3"/>
    </row>
    <row r="49" spans="1:5" s="2" customFormat="1" x14ac:dyDescent="0.2">
      <c r="A49" s="15" t="s">
        <v>10</v>
      </c>
      <c r="B49" s="14"/>
      <c r="C49" s="14"/>
      <c r="D49" s="14"/>
      <c r="E49" s="3"/>
    </row>
    <row r="50" spans="1:5" s="2" customFormat="1" x14ac:dyDescent="0.2">
      <c r="A50" s="11" t="s">
        <v>9</v>
      </c>
      <c r="B50" s="13">
        <v>168.4</v>
      </c>
      <c r="C50" s="13">
        <v>36.1</v>
      </c>
      <c r="D50" s="13">
        <v>204.5</v>
      </c>
      <c r="E50" s="3"/>
    </row>
    <row r="51" spans="1:5" s="2" customFormat="1" x14ac:dyDescent="0.2">
      <c r="A51" s="12" t="s">
        <v>8</v>
      </c>
      <c r="B51" s="13">
        <v>44.5</v>
      </c>
      <c r="C51" s="13">
        <v>0</v>
      </c>
      <c r="D51" s="13">
        <v>44.5</v>
      </c>
      <c r="E51" s="3"/>
    </row>
    <row r="52" spans="1:5" s="2" customFormat="1" x14ac:dyDescent="0.2">
      <c r="A52" s="11" t="s">
        <v>7</v>
      </c>
      <c r="B52" s="13">
        <v>86.7</v>
      </c>
      <c r="C52" s="13">
        <v>0</v>
      </c>
      <c r="D52" s="13">
        <v>86.7</v>
      </c>
      <c r="E52" s="3"/>
    </row>
    <row r="53" spans="1:5" s="2" customFormat="1" x14ac:dyDescent="0.2">
      <c r="A53" s="12" t="s">
        <v>6</v>
      </c>
      <c r="B53" s="10">
        <v>190.3</v>
      </c>
      <c r="C53" s="10">
        <v>0</v>
      </c>
      <c r="D53" s="10">
        <v>190.3</v>
      </c>
      <c r="E53" s="3"/>
    </row>
    <row r="54" spans="1:5" s="2" customFormat="1" x14ac:dyDescent="0.2">
      <c r="A54" s="12" t="s">
        <v>5</v>
      </c>
      <c r="B54" s="10">
        <v>39.6</v>
      </c>
      <c r="C54" s="10">
        <v>0</v>
      </c>
      <c r="D54" s="10">
        <v>39.6</v>
      </c>
      <c r="E54" s="3"/>
    </row>
    <row r="55" spans="1:5" s="2" customFormat="1" x14ac:dyDescent="0.2">
      <c r="A55" s="11" t="s">
        <v>4</v>
      </c>
      <c r="B55" s="10">
        <v>5.8</v>
      </c>
      <c r="C55" s="10">
        <v>0</v>
      </c>
      <c r="D55" s="10">
        <v>5.8</v>
      </c>
      <c r="E55" s="3"/>
    </row>
    <row r="56" spans="1:5" s="2" customFormat="1" x14ac:dyDescent="0.2">
      <c r="A56" s="11" t="s">
        <v>3</v>
      </c>
      <c r="B56" s="10">
        <v>813.5</v>
      </c>
      <c r="C56" s="10">
        <v>-1.1000000000000001</v>
      </c>
      <c r="D56" s="10">
        <v>812.3</v>
      </c>
      <c r="E56" s="3"/>
    </row>
    <row r="57" spans="1:5" s="2" customFormat="1" x14ac:dyDescent="0.2">
      <c r="A57" s="8" t="s">
        <v>2</v>
      </c>
      <c r="B57" s="7">
        <v>1348.6</v>
      </c>
      <c r="C57" s="7">
        <v>35</v>
      </c>
      <c r="D57" s="7">
        <v>1383.6</v>
      </c>
      <c r="E57" s="3"/>
    </row>
    <row r="58" spans="1:5" s="2" customFormat="1" x14ac:dyDescent="0.2">
      <c r="A58" s="4"/>
      <c r="B58" s="9"/>
      <c r="C58" s="9"/>
      <c r="D58" s="9"/>
      <c r="E58" s="3"/>
    </row>
    <row r="59" spans="1:5" s="2" customFormat="1" x14ac:dyDescent="0.2">
      <c r="A59" s="8" t="s">
        <v>1</v>
      </c>
      <c r="B59" s="7">
        <v>3683.9</v>
      </c>
      <c r="C59" s="7">
        <v>152.4</v>
      </c>
      <c r="D59" s="7">
        <v>3836.3</v>
      </c>
      <c r="E59" s="3"/>
    </row>
    <row r="60" spans="1:5" s="2" customFormat="1" x14ac:dyDescent="0.2">
      <c r="E60" s="3"/>
    </row>
    <row r="61" spans="1:5" s="2" customFormat="1" x14ac:dyDescent="0.2">
      <c r="A61" s="6" t="s">
        <v>0</v>
      </c>
      <c r="B61" s="6"/>
      <c r="C61" s="6"/>
      <c r="D61" s="6"/>
      <c r="E61" s="3"/>
    </row>
    <row r="62" spans="1:5" s="2" customFormat="1" x14ac:dyDescent="0.2">
      <c r="A62" s="5"/>
      <c r="B62" s="5"/>
      <c r="C62" s="5"/>
      <c r="D62" s="5"/>
      <c r="E62" s="3"/>
    </row>
    <row r="63" spans="1:5" s="2" customFormat="1" x14ac:dyDescent="0.2">
      <c r="A63" s="4"/>
      <c r="B63" s="4"/>
      <c r="C63" s="4"/>
      <c r="D63" s="4"/>
      <c r="E63" s="3"/>
    </row>
  </sheetData>
  <mergeCells count="1">
    <mergeCell ref="A61:D61"/>
  </mergeCells>
  <conditionalFormatting sqref="A1:XFD42 A44:XFD65536 A43:B43 D43:IV43">
    <cfRule type="cellIs" dxfId="1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0" fitToWidth="0" orientation="portrait" r:id="rId1"/>
  <rowBreaks count="1" manualBreakCount="1">
    <brk id="62" max="3" man="1"/>
  </rowBreaks>
  <customProperties>
    <customPr name="SheetOption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/>
  </sheetViews>
  <sheetFormatPr defaultRowHeight="12.75" x14ac:dyDescent="0.2"/>
  <cols>
    <col min="1" max="1" width="44.85546875" style="1" customWidth="1"/>
    <col min="2" max="2" width="9.140625" style="1"/>
    <col min="3" max="7" width="15.42578125" style="1" customWidth="1"/>
    <col min="8" max="16384" width="9.140625" style="1"/>
  </cols>
  <sheetData>
    <row r="2" spans="1:7" ht="18" x14ac:dyDescent="0.25">
      <c r="A2" s="41" t="s">
        <v>68</v>
      </c>
      <c r="B2" s="4"/>
      <c r="C2" s="4"/>
      <c r="D2" s="40"/>
      <c r="E2" s="40"/>
      <c r="F2" s="40"/>
      <c r="G2" s="40"/>
    </row>
    <row r="3" spans="1:7" x14ac:dyDescent="0.2">
      <c r="A3" s="4"/>
      <c r="B3" s="4"/>
      <c r="C3" s="4"/>
      <c r="D3" s="40"/>
      <c r="E3" s="40"/>
      <c r="F3" s="40"/>
      <c r="G3" s="40"/>
    </row>
    <row r="4" spans="1:7" x14ac:dyDescent="0.2">
      <c r="A4" s="4" t="s">
        <v>67</v>
      </c>
      <c r="B4" s="4"/>
      <c r="C4" s="34"/>
      <c r="D4" s="34"/>
      <c r="E4" s="34"/>
      <c r="F4" s="34"/>
      <c r="G4" s="34"/>
    </row>
    <row r="5" spans="1:7" ht="51" customHeight="1" x14ac:dyDescent="0.2">
      <c r="A5" s="24"/>
      <c r="B5" s="24"/>
      <c r="C5" s="33" t="s">
        <v>29</v>
      </c>
      <c r="D5" s="39" t="s">
        <v>28</v>
      </c>
      <c r="E5" s="33" t="s">
        <v>27</v>
      </c>
    </row>
    <row r="6" spans="1:7" x14ac:dyDescent="0.2">
      <c r="A6" s="38" t="s">
        <v>66</v>
      </c>
      <c r="B6" s="38" t="s">
        <v>65</v>
      </c>
      <c r="C6" s="37">
        <v>22.16</v>
      </c>
      <c r="D6" s="37">
        <v>-0.38</v>
      </c>
      <c r="E6" s="37">
        <v>21.78</v>
      </c>
    </row>
    <row r="7" spans="1:7" x14ac:dyDescent="0.2">
      <c r="A7" s="36" t="s">
        <v>64</v>
      </c>
      <c r="B7" s="36" t="s">
        <v>52</v>
      </c>
      <c r="C7" s="32">
        <v>0.40899999999999997</v>
      </c>
      <c r="D7" s="55" t="s">
        <v>83</v>
      </c>
      <c r="E7" s="32">
        <v>0.38500000000000001</v>
      </c>
    </row>
    <row r="8" spans="1:7" x14ac:dyDescent="0.2">
      <c r="A8" s="2" t="s">
        <v>63</v>
      </c>
      <c r="B8" s="2" t="s">
        <v>62</v>
      </c>
      <c r="C8" s="9">
        <v>625.5</v>
      </c>
      <c r="D8" s="9">
        <v>178.1</v>
      </c>
      <c r="E8" s="9">
        <v>803.5</v>
      </c>
    </row>
    <row r="9" spans="1:7" x14ac:dyDescent="0.2">
      <c r="A9" s="25" t="s">
        <v>61</v>
      </c>
      <c r="B9" s="25"/>
      <c r="C9" s="35">
        <v>2.2999999999999998</v>
      </c>
      <c r="D9" s="35">
        <v>0.7</v>
      </c>
      <c r="E9" s="9">
        <v>3</v>
      </c>
    </row>
    <row r="10" spans="1:7" x14ac:dyDescent="0.2">
      <c r="A10" s="2" t="s">
        <v>60</v>
      </c>
      <c r="B10" s="2" t="s">
        <v>52</v>
      </c>
      <c r="C10" s="32">
        <v>0.438</v>
      </c>
      <c r="D10" s="32" t="s">
        <v>84</v>
      </c>
      <c r="E10" s="32">
        <v>0.57199999999999995</v>
      </c>
    </row>
    <row r="11" spans="1:7" x14ac:dyDescent="0.2">
      <c r="A11" s="2"/>
      <c r="B11" s="2"/>
      <c r="C11" s="32"/>
      <c r="D11" s="32"/>
      <c r="E11" s="32"/>
      <c r="F11" s="32"/>
      <c r="G11" s="32"/>
    </row>
    <row r="12" spans="1:7" x14ac:dyDescent="0.2">
      <c r="A12" s="2"/>
      <c r="B12" s="2"/>
      <c r="C12" s="32"/>
      <c r="D12" s="32"/>
      <c r="E12" s="32"/>
      <c r="F12" s="32"/>
      <c r="G12" s="32"/>
    </row>
    <row r="13" spans="1:7" x14ac:dyDescent="0.2">
      <c r="A13" s="4" t="s">
        <v>59</v>
      </c>
      <c r="B13" s="4"/>
      <c r="C13" s="34"/>
      <c r="D13" s="34"/>
      <c r="E13" s="34"/>
      <c r="F13" s="34"/>
      <c r="G13" s="34"/>
    </row>
    <row r="14" spans="1:7" x14ac:dyDescent="0.2">
      <c r="A14" s="24"/>
      <c r="B14" s="24"/>
      <c r="C14" s="33" t="s">
        <v>58</v>
      </c>
      <c r="D14" s="33" t="s">
        <v>57</v>
      </c>
      <c r="E14" s="33" t="s">
        <v>56</v>
      </c>
      <c r="F14" s="33" t="s">
        <v>29</v>
      </c>
      <c r="G14" s="33" t="s">
        <v>55</v>
      </c>
    </row>
    <row r="15" spans="1:7" x14ac:dyDescent="0.2">
      <c r="A15" s="25" t="s">
        <v>54</v>
      </c>
      <c r="B15" s="25" t="s">
        <v>52</v>
      </c>
      <c r="C15" s="32">
        <v>9.4E-2</v>
      </c>
      <c r="D15" s="32">
        <v>6.9000000000000006E-2</v>
      </c>
      <c r="E15" s="32">
        <v>7.1999999999999995E-2</v>
      </c>
      <c r="F15" s="32">
        <v>7.5999999999999998E-2</v>
      </c>
      <c r="G15" s="32">
        <v>7.5999999999999998E-2</v>
      </c>
    </row>
    <row r="16" spans="1:7" x14ac:dyDescent="0.2">
      <c r="A16" s="25" t="s">
        <v>53</v>
      </c>
      <c r="B16" s="25" t="s">
        <v>52</v>
      </c>
      <c r="C16" s="32">
        <v>9.4E-2</v>
      </c>
      <c r="D16" s="32">
        <v>0.08</v>
      </c>
      <c r="E16" s="32">
        <v>7.9000000000000001E-2</v>
      </c>
      <c r="F16" s="32">
        <v>0.08</v>
      </c>
      <c r="G16" s="32">
        <v>7.8E-2</v>
      </c>
    </row>
    <row r="18" spans="1:7" ht="14.25" customHeight="1" x14ac:dyDescent="0.2">
      <c r="A18" s="31" t="s">
        <v>51</v>
      </c>
      <c r="B18" s="30"/>
      <c r="C18" s="30"/>
      <c r="D18" s="30"/>
      <c r="E18" s="30"/>
      <c r="F18" s="30"/>
      <c r="G18" s="30"/>
    </row>
  </sheetData>
  <conditionalFormatting sqref="A17:D65536 A15:B16 A2:D4 A11:D14 H1:IV1048576 A5:F10">
    <cfRule type="cellIs" dxfId="6" priority="4" stopIfTrue="1" operator="equal">
      <formula>0</formula>
    </cfRule>
  </conditionalFormatting>
  <conditionalFormatting sqref="E2:F4 E11:F14 E17:F65536 C15:F16">
    <cfRule type="cellIs" dxfId="5" priority="3" stopIfTrue="1" operator="equal">
      <formula>0</formula>
    </cfRule>
  </conditionalFormatting>
  <conditionalFormatting sqref="G5:G10">
    <cfRule type="cellIs" dxfId="4" priority="2" stopIfTrue="1" operator="equal">
      <formula>0</formula>
    </cfRule>
  </conditionalFormatting>
  <conditionalFormatting sqref="G2:G4 G11:G65536">
    <cfRule type="cellIs" dxfId="3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8"/>
  <sheetViews>
    <sheetView workbookViewId="0"/>
  </sheetViews>
  <sheetFormatPr defaultRowHeight="12.75" x14ac:dyDescent="0.2"/>
  <cols>
    <col min="1" max="1" width="32.7109375" style="1" customWidth="1"/>
    <col min="2" max="2" width="7" style="1" bestFit="1" customWidth="1"/>
    <col min="3" max="7" width="10.85546875" style="1" customWidth="1"/>
    <col min="8" max="9" width="9.140625" style="42"/>
    <col min="10" max="16384" width="9.140625" style="1"/>
  </cols>
  <sheetData>
    <row r="2" spans="1:7" ht="18" x14ac:dyDescent="0.25">
      <c r="A2" s="54" t="s">
        <v>82</v>
      </c>
    </row>
    <row r="4" spans="1:7" x14ac:dyDescent="0.2">
      <c r="A4" s="50" t="s">
        <v>81</v>
      </c>
      <c r="B4" s="52"/>
      <c r="C4" s="48" t="s">
        <v>74</v>
      </c>
      <c r="D4" s="48" t="s">
        <v>73</v>
      </c>
      <c r="E4" s="48" t="s">
        <v>72</v>
      </c>
      <c r="F4" s="48" t="s">
        <v>71</v>
      </c>
      <c r="G4" s="48">
        <v>2018</v>
      </c>
    </row>
    <row r="5" spans="1:7" x14ac:dyDescent="0.2">
      <c r="A5" s="1" t="s">
        <v>80</v>
      </c>
      <c r="B5" s="45" t="s">
        <v>62</v>
      </c>
      <c r="C5" s="47">
        <v>256</v>
      </c>
      <c r="D5" s="47">
        <v>258</v>
      </c>
      <c r="E5" s="47">
        <v>251</v>
      </c>
      <c r="F5" s="47">
        <v>265</v>
      </c>
      <c r="G5" s="47">
        <v>1031</v>
      </c>
    </row>
    <row r="6" spans="1:7" x14ac:dyDescent="0.2">
      <c r="A6" s="1" t="s">
        <v>70</v>
      </c>
      <c r="B6" s="45" t="s">
        <v>62</v>
      </c>
      <c r="C6" s="47">
        <v>237</v>
      </c>
      <c r="D6" s="47">
        <v>247</v>
      </c>
      <c r="E6" s="47">
        <v>239</v>
      </c>
      <c r="F6" s="47">
        <v>257</v>
      </c>
      <c r="G6" s="47">
        <v>980</v>
      </c>
    </row>
    <row r="7" spans="1:7" x14ac:dyDescent="0.2">
      <c r="A7" s="1" t="s">
        <v>79</v>
      </c>
      <c r="B7" s="45" t="s">
        <v>52</v>
      </c>
      <c r="C7" s="53">
        <v>0.35</v>
      </c>
      <c r="D7" s="53">
        <v>0.34</v>
      </c>
      <c r="E7" s="53">
        <v>0.35</v>
      </c>
      <c r="F7" s="53">
        <v>0.33</v>
      </c>
      <c r="G7" s="53">
        <v>0.34</v>
      </c>
    </row>
    <row r="8" spans="1:7" x14ac:dyDescent="0.2">
      <c r="A8" s="43" t="s">
        <v>78</v>
      </c>
      <c r="B8" s="45" t="s">
        <v>62</v>
      </c>
      <c r="C8" s="46">
        <v>53.2</v>
      </c>
      <c r="D8" s="46">
        <v>21.3</v>
      </c>
      <c r="E8" s="46">
        <v>54.5</v>
      </c>
      <c r="F8" s="46">
        <v>60.9</v>
      </c>
      <c r="G8" s="46">
        <v>190</v>
      </c>
    </row>
    <row r="9" spans="1:7" x14ac:dyDescent="0.2">
      <c r="A9" s="43" t="s">
        <v>78</v>
      </c>
      <c r="B9" s="45" t="s">
        <v>52</v>
      </c>
      <c r="C9" s="44">
        <v>6.9000000000000006E-2</v>
      </c>
      <c r="D9" s="44">
        <v>2.5999999999999999E-2</v>
      </c>
      <c r="E9" s="44">
        <v>6.8000000000000005E-2</v>
      </c>
      <c r="F9" s="44">
        <v>6.7000000000000004E-2</v>
      </c>
      <c r="G9" s="44">
        <v>5.8000000000000003E-2</v>
      </c>
    </row>
    <row r="10" spans="1:7" x14ac:dyDescent="0.2">
      <c r="A10" s="43" t="s">
        <v>69</v>
      </c>
      <c r="B10" s="45" t="s">
        <v>62</v>
      </c>
      <c r="C10" s="46">
        <v>57.5</v>
      </c>
      <c r="D10" s="46">
        <v>57.2</v>
      </c>
      <c r="E10" s="46">
        <v>57.8</v>
      </c>
      <c r="F10" s="46">
        <v>69.599999999999994</v>
      </c>
      <c r="G10" s="46">
        <v>242.1</v>
      </c>
    </row>
    <row r="11" spans="1:7" x14ac:dyDescent="0.2">
      <c r="A11" s="43" t="s">
        <v>69</v>
      </c>
      <c r="B11" s="45" t="s">
        <v>52</v>
      </c>
      <c r="C11" s="44">
        <v>7.3999999999999996E-2</v>
      </c>
      <c r="D11" s="44">
        <v>7.0000000000000007E-2</v>
      </c>
      <c r="E11" s="44">
        <v>7.1999999999999995E-2</v>
      </c>
      <c r="F11" s="44">
        <v>7.6999999999999999E-2</v>
      </c>
      <c r="G11" s="44">
        <v>7.2999999999999995E-2</v>
      </c>
    </row>
    <row r="12" spans="1:7" x14ac:dyDescent="0.2">
      <c r="B12" s="45"/>
      <c r="C12" s="45"/>
      <c r="D12" s="45"/>
      <c r="E12" s="45"/>
      <c r="F12" s="45"/>
      <c r="G12" s="45"/>
    </row>
    <row r="13" spans="1:7" x14ac:dyDescent="0.2">
      <c r="A13" s="50" t="s">
        <v>77</v>
      </c>
      <c r="B13" s="52"/>
      <c r="C13" s="48" t="s">
        <v>74</v>
      </c>
      <c r="D13" s="48" t="s">
        <v>73</v>
      </c>
      <c r="E13" s="48" t="s">
        <v>72</v>
      </c>
      <c r="F13" s="48" t="s">
        <v>71</v>
      </c>
      <c r="G13" s="48">
        <v>2018</v>
      </c>
    </row>
    <row r="14" spans="1:7" x14ac:dyDescent="0.2">
      <c r="A14" s="1" t="s">
        <v>70</v>
      </c>
      <c r="B14" s="45" t="s">
        <v>62</v>
      </c>
      <c r="C14" s="47">
        <v>110</v>
      </c>
      <c r="D14" s="47">
        <v>112</v>
      </c>
      <c r="E14" s="47">
        <v>111</v>
      </c>
      <c r="F14" s="47">
        <v>116</v>
      </c>
      <c r="G14" s="47">
        <v>449</v>
      </c>
    </row>
    <row r="15" spans="1:7" x14ac:dyDescent="0.2">
      <c r="A15" s="43" t="s">
        <v>69</v>
      </c>
      <c r="B15" s="45" t="s">
        <v>62</v>
      </c>
      <c r="C15" s="46">
        <v>28.7</v>
      </c>
      <c r="D15" s="46">
        <v>25.2</v>
      </c>
      <c r="E15" s="46">
        <v>38.6</v>
      </c>
      <c r="F15" s="46">
        <v>51</v>
      </c>
      <c r="G15" s="46">
        <v>143.6</v>
      </c>
    </row>
    <row r="16" spans="1:7" x14ac:dyDescent="0.2">
      <c r="A16" s="43" t="s">
        <v>69</v>
      </c>
      <c r="B16" s="51" t="s">
        <v>52</v>
      </c>
      <c r="C16" s="44">
        <v>7.6999999999999999E-2</v>
      </c>
      <c r="D16" s="44">
        <v>6.5000000000000002E-2</v>
      </c>
      <c r="E16" s="44">
        <v>9.2999999999999999E-2</v>
      </c>
      <c r="F16" s="44">
        <v>0.115</v>
      </c>
      <c r="G16" s="44">
        <v>8.8999999999999996E-2</v>
      </c>
    </row>
    <row r="17" spans="1:7" x14ac:dyDescent="0.2">
      <c r="B17" s="45"/>
      <c r="C17" s="45"/>
      <c r="D17" s="45"/>
      <c r="E17" s="45"/>
      <c r="F17" s="45"/>
      <c r="G17" s="45"/>
    </row>
    <row r="18" spans="1:7" x14ac:dyDescent="0.2">
      <c r="A18" s="50" t="s">
        <v>76</v>
      </c>
      <c r="B18" s="49"/>
      <c r="C18" s="48" t="s">
        <v>74</v>
      </c>
      <c r="D18" s="48" t="s">
        <v>73</v>
      </c>
      <c r="E18" s="48" t="s">
        <v>72</v>
      </c>
      <c r="F18" s="48" t="s">
        <v>71</v>
      </c>
      <c r="G18" s="48">
        <v>2018</v>
      </c>
    </row>
    <row r="19" spans="1:7" x14ac:dyDescent="0.2">
      <c r="A19" s="1" t="s">
        <v>70</v>
      </c>
      <c r="B19" s="45" t="s">
        <v>62</v>
      </c>
      <c r="C19" s="47">
        <v>75</v>
      </c>
      <c r="D19" s="47">
        <v>77</v>
      </c>
      <c r="E19" s="47">
        <v>75</v>
      </c>
      <c r="F19" s="47">
        <v>83</v>
      </c>
      <c r="G19" s="47">
        <v>309</v>
      </c>
    </row>
    <row r="20" spans="1:7" x14ac:dyDescent="0.2">
      <c r="A20" s="43" t="s">
        <v>69</v>
      </c>
      <c r="B20" s="45" t="s">
        <v>62</v>
      </c>
      <c r="C20" s="46">
        <v>36.1</v>
      </c>
      <c r="D20" s="46">
        <v>39.4</v>
      </c>
      <c r="E20" s="46">
        <v>24.2</v>
      </c>
      <c r="F20" s="46">
        <v>34.9</v>
      </c>
      <c r="G20" s="46">
        <v>134.5</v>
      </c>
    </row>
    <row r="21" spans="1:7" x14ac:dyDescent="0.2">
      <c r="A21" s="43" t="s">
        <v>69</v>
      </c>
      <c r="B21" s="45" t="s">
        <v>52</v>
      </c>
      <c r="C21" s="44">
        <v>0.13100000000000001</v>
      </c>
      <c r="D21" s="44">
        <v>0.13400000000000001</v>
      </c>
      <c r="E21" s="44">
        <v>9.2999999999999999E-2</v>
      </c>
      <c r="F21" s="44">
        <v>0.11</v>
      </c>
      <c r="G21" s="44">
        <v>0.11700000000000001</v>
      </c>
    </row>
    <row r="22" spans="1:7" x14ac:dyDescent="0.2">
      <c r="B22" s="45"/>
      <c r="C22" s="45"/>
      <c r="D22" s="45"/>
      <c r="E22" s="45"/>
      <c r="F22" s="45"/>
      <c r="G22" s="45"/>
    </row>
    <row r="23" spans="1:7" x14ac:dyDescent="0.2">
      <c r="A23" s="50" t="s">
        <v>75</v>
      </c>
      <c r="B23" s="49"/>
      <c r="C23" s="48" t="s">
        <v>74</v>
      </c>
      <c r="D23" s="48" t="s">
        <v>73</v>
      </c>
      <c r="E23" s="48" t="s">
        <v>72</v>
      </c>
      <c r="F23" s="48" t="s">
        <v>71</v>
      </c>
      <c r="G23" s="48">
        <v>2018</v>
      </c>
    </row>
    <row r="24" spans="1:7" x14ac:dyDescent="0.2">
      <c r="A24" s="1" t="s">
        <v>70</v>
      </c>
      <c r="B24" s="45" t="s">
        <v>62</v>
      </c>
      <c r="C24" s="47">
        <v>52</v>
      </c>
      <c r="D24" s="47">
        <v>58</v>
      </c>
      <c r="E24" s="47">
        <v>53</v>
      </c>
      <c r="F24" s="47">
        <v>59</v>
      </c>
      <c r="G24" s="47">
        <v>222</v>
      </c>
    </row>
    <row r="25" spans="1:7" x14ac:dyDescent="0.2">
      <c r="A25" s="43" t="s">
        <v>69</v>
      </c>
      <c r="B25" s="45" t="s">
        <v>62</v>
      </c>
      <c r="C25" s="46">
        <v>0.7</v>
      </c>
      <c r="D25" s="46">
        <v>3.5</v>
      </c>
      <c r="E25" s="46">
        <v>1</v>
      </c>
      <c r="F25" s="46">
        <v>-6.8</v>
      </c>
      <c r="G25" s="46">
        <v>-1.6</v>
      </c>
    </row>
    <row r="26" spans="1:7" x14ac:dyDescent="0.2">
      <c r="A26" s="43" t="s">
        <v>69</v>
      </c>
      <c r="B26" s="45" t="s">
        <v>52</v>
      </c>
      <c r="C26" s="44">
        <v>6.0000000000000001E-3</v>
      </c>
      <c r="D26" s="44">
        <v>2.5999999999999999E-2</v>
      </c>
      <c r="E26" s="44">
        <v>8.0000000000000002E-3</v>
      </c>
      <c r="F26" s="44">
        <v>-4.5999999999999999E-2</v>
      </c>
      <c r="G26" s="44">
        <v>-3.0000000000000001E-3</v>
      </c>
    </row>
    <row r="28" spans="1:7" x14ac:dyDescent="0.2">
      <c r="A28" s="43"/>
      <c r="B28" s="43"/>
      <c r="C28" s="43"/>
      <c r="D28" s="43"/>
      <c r="E28" s="43"/>
      <c r="F28" s="43"/>
      <c r="G28" s="43"/>
    </row>
  </sheetData>
  <conditionalFormatting sqref="J1:IV1048576 A1:G1048576">
    <cfRule type="cellIs" dxfId="2" priority="1" stopIfTrue="1" operator="equal">
      <formula>0</formula>
    </cfRule>
  </conditionalFormatting>
  <pageMargins left="0.7" right="0.7" top="0.75" bottom="0.75" header="0.3" footer="0.3"/>
  <pageSetup paperSize="9" fitToHeight="0" orientation="portrait" r:id="rId1"/>
  <headerFooter alignWithMargins="0">
    <oddHeader>&amp;R&amp;F  &amp;D 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Balance sheet</vt:lpstr>
      <vt:lpstr>Key figures</vt:lpstr>
      <vt:lpstr>Quarterly key figures</vt:lpstr>
      <vt:lpstr>'Quarterly key figures'!Print_Area</vt:lpstr>
    </vt:vector>
  </TitlesOfParts>
  <Company>Cargotec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Marttila Kati</dc:creator>
  <cp:lastModifiedBy>Marttila Kati</cp:lastModifiedBy>
  <dcterms:created xsi:type="dcterms:W3CDTF">2019-04-03T10:06:25Z</dcterms:created>
  <dcterms:modified xsi:type="dcterms:W3CDTF">2019-04-03T10:39:06Z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