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 r:id="rId2"/>
    <sheet name="Condensed_Consolidated_Balance1" sheetId="3" r:id="rId3"/>
    <sheet name="Condensed_Statements_of_Income" sheetId="4" r:id="rId4"/>
    <sheet name="Condensed_Consolidated_Stateme" sheetId="5" r:id="rId5"/>
    <sheet name="Condensed_Consolidated_Stateme1" sheetId="6" r:id="rId6"/>
    <sheet name="Organization_Business_and_Basi" sheetId="41" r:id="rId7"/>
    <sheet name="Summary_of_Accounting_Policies" sheetId="42" r:id="rId8"/>
    <sheet name="Basic_and_Diluted_Net_Income_L" sheetId="43" r:id="rId9"/>
    <sheet name="Accounts_Receivable" sheetId="44" r:id="rId10"/>
    <sheet name="Investment_in_Unconsolidated_S" sheetId="45" r:id="rId11"/>
    <sheet name="Stock_Option_Plans" sheetId="46" r:id="rId12"/>
    <sheet name="Concentration_of_Credit_Risk" sheetId="47" r:id="rId13"/>
    <sheet name="Advances_on_Contracts" sheetId="48" r:id="rId14"/>
    <sheet name="Income_Taxes" sheetId="49" r:id="rId15"/>
    <sheet name="Common_Stock_Issuances" sheetId="50" r:id="rId16"/>
    <sheet name="Preferred_Stock_Issuance" sheetId="51" r:id="rId17"/>
    <sheet name="Related_Party" sheetId="52" r:id="rId18"/>
    <sheet name="Significant_Customers_Geograph" sheetId="53" r:id="rId19"/>
    <sheet name="Pension_Plans" sheetId="54" r:id="rId20"/>
    <sheet name="Commitments_and_Other" sheetId="55" r:id="rId21"/>
    <sheet name="Summary_of_Accounting_Policies1" sheetId="56" r:id="rId22"/>
    <sheet name="Stock_Option_Plans_Tables" sheetId="57" r:id="rId23"/>
    <sheet name="Significant_Customers_Geograph1" sheetId="58" r:id="rId24"/>
    <sheet name="Organization_Business_and_Basi1" sheetId="25" r:id="rId25"/>
    <sheet name="Summary_of_Accounting_Policies2" sheetId="26" r:id="rId26"/>
    <sheet name="Accounts_Receivable_Details" sheetId="27" r:id="rId27"/>
    <sheet name="Investment_in_Unconsolidated_S1" sheetId="28" r:id="rId28"/>
    <sheet name="Stock_Option_Plans_Details" sheetId="29" r:id="rId29"/>
    <sheet name="Stock_Option_Plans_Details_Tex" sheetId="30" r:id="rId30"/>
    <sheet name="Concentration_of_Credit_Risk_D" sheetId="59" r:id="rId31"/>
    <sheet name="Advances_on_Contracts_Details_" sheetId="32" r:id="rId32"/>
    <sheet name="Income_Taxes_Details_Textual" sheetId="33" r:id="rId33"/>
    <sheet name="Common_Stock_Issuances_Details" sheetId="34" r:id="rId34"/>
    <sheet name="Preferred_Stock_Issuance_Detai" sheetId="35" r:id="rId35"/>
    <sheet name="Related_Party_Details_Textual" sheetId="36" r:id="rId36"/>
    <sheet name="Significant_Customers_Geograph2" sheetId="60" r:id="rId37"/>
    <sheet name="Significant_Customers_Geograph3" sheetId="38" r:id="rId38"/>
    <sheet name="Pension_Plans_Details_Textual" sheetId="39" r:id="rId39"/>
    <sheet name="Commitments_and_Other_Details_" sheetId="61" r:id="rId40"/>
  </sheets>
  <calcPr calcId="145621"/>
</workbook>
</file>

<file path=xl/calcChain.xml><?xml version="1.0" encoding="utf-8"?>
<calcChain xmlns="http://schemas.openxmlformats.org/spreadsheetml/2006/main">
  <c r="B10" i="1" l="1"/>
</calcChain>
</file>

<file path=xl/sharedStrings.xml><?xml version="1.0" encoding="utf-8"?>
<sst xmlns="http://schemas.openxmlformats.org/spreadsheetml/2006/main" count="858" uniqueCount="439">
  <si>
    <t>Document and Entity Information</t>
  </si>
  <si>
    <t>3 Months Ended</t>
  </si>
  <si>
    <t>Mar. 31, 2015</t>
  </si>
  <si>
    <t>Document And Entity Information [Abstract]</t>
  </si>
  <si>
    <t>Entity Registrant Name</t>
  </si>
  <si>
    <t>MILESTONE SCIENTIFIC INC.</t>
  </si>
  <si>
    <t>Entity Central Index Key</t>
  </si>
  <si>
    <t>Document Type</t>
  </si>
  <si>
    <t>10-Q</t>
  </si>
  <si>
    <t>Document Period End Date</t>
  </si>
  <si>
    <t>Amendment Flag</t>
  </si>
  <si>
    <t>Document Fiscal Year Focus</t>
  </si>
  <si>
    <t>Current Fiscal Year End Date</t>
  </si>
  <si>
    <t>Document Fiscal Period Focus</t>
  </si>
  <si>
    <t>Q1</t>
  </si>
  <si>
    <t>Entity Filer Category</t>
  </si>
  <si>
    <t>Smaller Reporting Company</t>
  </si>
  <si>
    <t>Entity Common Stock, Shares Outstanding</t>
  </si>
  <si>
    <t>Condensed Consolidated Balance Sheets (USD $)</t>
  </si>
  <si>
    <t>Dec. 31, 2014</t>
  </si>
  <si>
    <t>Current Assets:</t>
  </si>
  <si>
    <t>Cash and cash equivalents</t>
  </si>
  <si>
    <t>Accounts receivable, net of allowance for doubtful accounts of $5,000 as of March 31, 2015 and $5,000 as of December 31, 2014</t>
  </si>
  <si>
    <t>Due from related party</t>
  </si>
  <si>
    <t>Notes Receivable-Milestone Medical Inc</t>
  </si>
  <si>
    <t>Inventories</t>
  </si>
  <si>
    <t>Advances on contracts</t>
  </si>
  <si>
    <t>Prepaid expenses and other current assets</t>
  </si>
  <si>
    <t>Total current assets</t>
  </si>
  <si>
    <t>Furniture, Fixtures &amp; Equipment net of accumulated depreciation of $422,001 as of March 31, 2015 and $416,210 as of December 31, 2014</t>
  </si>
  <si>
    <t>Patents, net of accumulated amortization of $594,283 as of March 31, 2015 and $576,960 as of December 31, 2014</t>
  </si>
  <si>
    <t>Other assets</t>
  </si>
  <si>
    <t>Total assets</t>
  </si>
  <si>
    <t>Current Liabilities:</t>
  </si>
  <si>
    <t>Accounts payable</t>
  </si>
  <si>
    <t>Accrued expenses and other payables</t>
  </si>
  <si>
    <t>Total current liabilities</t>
  </si>
  <si>
    <t>Commitments and Contingencies</t>
  </si>
  <si>
    <t>  </t>
  </si>
  <si>
    <t>Stockholders' Equity</t>
  </si>
  <si>
    <t>Common stock, par value $.001; authorized 50,000,000 shares; 21,404,494 shares issued, 974,953 shares to be issued and 21,371,161 shares outstanding as of March 31, 2015. 21,404,949 shares issued, 974,953 shares to be issued and 21,371,161 shares outstanding as of December 31, 2014</t>
  </si>
  <si>
    <t>21,371,161 shares outstanding as of December 31, 2014</t>
  </si>
  <si>
    <t>21,371,161 shares outstanding as of March 31, 2015.</t>
  </si>
  <si>
    <t>21, 404 949 shares issued, 974,953 shares to be issued and</t>
  </si>
  <si>
    <t>Noncontrolling interest</t>
  </si>
  <si>
    <t>Total Equity</t>
  </si>
  <si>
    <t>Total liabilities and stockholders' equity</t>
  </si>
  <si>
    <t>Series A Preferred Stock</t>
  </si>
  <si>
    <t>Series A Convertible Preferred Stock, par value $.001, authorized 5,000,000 shares, 7,000 and zero shares issued and outstanding, respectively</t>
  </si>
  <si>
    <t>Milestone Medical Inc.</t>
  </si>
  <si>
    <t>Investment in joint venture</t>
  </si>
  <si>
    <t>Milestone Education LLC</t>
  </si>
  <si>
    <t>Milestone China</t>
  </si>
  <si>
    <t>Condensed Consolidated Balance Sheets (Parenthetical) (USD $)</t>
  </si>
  <si>
    <t>Allowance for doubtful accounts</t>
  </si>
  <si>
    <t>Accumulated depreciation on Furniture, Fixtures &amp; Equipment</t>
  </si>
  <si>
    <t>Accumulated amortization of patents</t>
  </si>
  <si>
    <t>Common stock, par value</t>
  </si>
  <si>
    <t>Common stock, shares authorized</t>
  </si>
  <si>
    <t>Common stock, shares issued</t>
  </si>
  <si>
    <t>Common stock, shares to be issued</t>
  </si>
  <si>
    <t>Common stock, shares outstanding</t>
  </si>
  <si>
    <t>Treasury stock, at cost</t>
  </si>
  <si>
    <t>Preferred stock, par value</t>
  </si>
  <si>
    <t>Preferred stock, shares authorized</t>
  </si>
  <si>
    <t>Preferred stock, shares issued</t>
  </si>
  <si>
    <t>Preferred stock, shares outstanding</t>
  </si>
  <si>
    <t>Condensed Statements of Income (Unaudited) (USD $)</t>
  </si>
  <si>
    <t>Mar. 31, 2014</t>
  </si>
  <si>
    <t>Product sales, net</t>
  </si>
  <si>
    <t>Cost of products sold</t>
  </si>
  <si>
    <t>Gross profit</t>
  </si>
  <si>
    <t>Selling, general and administrative expenses</t>
  </si>
  <si>
    <t>Research and development expenses</t>
  </si>
  <si>
    <t>Total operating expenses</t>
  </si>
  <si>
    <t>(Loss) income from operations</t>
  </si>
  <si>
    <t>Other income (expenses)</t>
  </si>
  <si>
    <t>Interest expense</t>
  </si>
  <si>
    <t>Total other expenses, net</t>
  </si>
  <si>
    <t>(Loss) income before provision for income taxes</t>
  </si>
  <si>
    <t>Net loss attributable to the noncontrolling interests</t>
  </si>
  <si>
    <t>Net (loss) income attributable to Milestone Scientific Inc</t>
  </si>
  <si>
    <t>Net (loss) income per share applicable to common stockholders -</t>
  </si>
  <si>
    <t>Basic</t>
  </si>
  <si>
    <t>Diluted</t>
  </si>
  <si>
    <t>Weighted average shares outstanding and to be issued -</t>
  </si>
  <si>
    <t>Medical Joint Venture</t>
  </si>
  <si>
    <t>Gain (Loss) on Earnings from joint venture</t>
  </si>
  <si>
    <t>Education Joint Venture</t>
  </si>
  <si>
    <t>China Joint Venture</t>
  </si>
  <si>
    <t>Condensed Consolidated Statement of Changes in Stockholders' Equity (Unaudited) (USD $)</t>
  </si>
  <si>
    <t>Total</t>
  </si>
  <si>
    <t>Preferred Stock</t>
  </si>
  <si>
    <t>Common Stock</t>
  </si>
  <si>
    <t>Additional Paid-in Capital</t>
  </si>
  <si>
    <t>Accumulated Deficit</t>
  </si>
  <si>
    <t>Noncontrolling Interest</t>
  </si>
  <si>
    <t>Treasury Stock</t>
  </si>
  <si>
    <t>Beginning Balance at Dec. 31, 2014</t>
  </si>
  <si>
    <t>Beginning Balance, shares at Dec. 31, 2014</t>
  </si>
  <si>
    <t>Stock based compensation</t>
  </si>
  <si>
    <t>Capital contribution from noncontrollling interest</t>
  </si>
  <si>
    <t>Net loss</t>
  </si>
  <si>
    <t>Ending Balance at Mar. 31, 2015</t>
  </si>
  <si>
    <t>Ending Balance, shares at Mar. 31, 2015</t>
  </si>
  <si>
    <t>Condensed Consolidated Statements of Cash Flows (Unaudited) (USD $)</t>
  </si>
  <si>
    <t>Cash flows from operating activities:</t>
  </si>
  <si>
    <t>Net (loss) income</t>
  </si>
  <si>
    <t>Adjustments to reconcile net income net cash provided by (used in) operating activities:</t>
  </si>
  <si>
    <t>Depreciation expense</t>
  </si>
  <si>
    <t>Amortization of patents</t>
  </si>
  <si>
    <t>Common stock and options for compensation, consulting and vendor services</t>
  </si>
  <si>
    <t>Changes in operating assets and liabilities:</t>
  </si>
  <si>
    <t>(Increase) Decrease in accounts receivable</t>
  </si>
  <si>
    <t>(Increase) Decrease in inventories</t>
  </si>
  <si>
    <t>Decrease to advance on contracts</t>
  </si>
  <si>
    <t>(Increase) Decrease to prepaid expenses and other current assets</t>
  </si>
  <si>
    <t>Decrease in accounts payable</t>
  </si>
  <si>
    <t>Increase in Customer Advances</t>
  </si>
  <si>
    <t>Decrease in accrued expenses and other payables</t>
  </si>
  <si>
    <t>Net cash (used in) provided by operating activities</t>
  </si>
  <si>
    <t>Cash flows from investing activities:</t>
  </si>
  <si>
    <t>Notes receivable to Milestone Medical Inc</t>
  </si>
  <si>
    <t>Investment in Medical joint venture</t>
  </si>
  <si>
    <t>Purchases of property and equipment</t>
  </si>
  <si>
    <t>Net cash (used in) investing activities</t>
  </si>
  <si>
    <t>Cash flows from financing activities:</t>
  </si>
  <si>
    <t>Proceeds from exercise of stock options</t>
  </si>
  <si>
    <t>Capital Contribution from noncontrolling interest</t>
  </si>
  <si>
    <t>Net cash provided by financing activities</t>
  </si>
  <si>
    <t>NET (DECREASE) INCREASE IN CASH AND CASH EQUIVALENTS</t>
  </si>
  <si>
    <t>Cash and cash equivalents at beginning of period</t>
  </si>
  <si>
    <t>Cash and cash equivalents at end of period</t>
  </si>
  <si>
    <t>Supplemental disclosure of cash flow information:</t>
  </si>
  <si>
    <t>Shares issued to employees in lieu of cash compensation</t>
  </si>
  <si>
    <t>Shares to be issued to directors for prepaid directors' fees</t>
  </si>
  <si>
    <t>(Gain) Loss on joint venture</t>
  </si>
  <si>
    <t>Organization, Business and Basis of Presentation</t>
  </si>
  <si>
    <t>Organization Business And Basis Of Presentation [Abstract]</t>
  </si>
  <si>
    <t>ORGANIZATION, BUSINESS AND BASIS OF PRESENTATION</t>
  </si>
  <si>
    <t>Milestone Scientific Inc. and subsidiary (collectively “Milestone”, “our”, “us” or “we”) was incorporated in the state of Delaware in August 1989.</t>
  </si>
  <si>
    <t>The unaudited financial statements of Milestone have been prepared in accordance with accounting principles generally accepted in the United States of America for interim financial information. Accordingly, they do not include all of the information and footnotes required by accounting principles generally accepted in the United States of America for complete financial statements.</t>
  </si>
  <si>
    <t>These unaudited financial statements should be read in conjunction with the financial statements and notes thereto for the year ended December 31, 2014 included in Milestone's Annual Report on Form 10-K.</t>
  </si>
  <si>
    <t>In the opinion of management, the accompanying unaudited financial statements contain all adjustments (consisting of normal recurring entries) necessary to fairly present Milestone’s financial position as of March 31, 2015 and the results of its operations for the three months then ended.</t>
  </si>
  <si>
    <t>The results reported for the three months ended March 31, 2015 are not necessarily indicative of the results of operations which may be expected for a full year.</t>
  </si>
  <si>
    <r>
      <t>Milestone has incurred significant operating losses since its inception. Milestone had negative cash flows from operating activities for the three months ending March 31, 2015 of $681,191 and a positive cash flow of $276,968 for the three months ended March 31, 2014. At March 31, 2015, Milestone had cash and cash equivalents of $9,331,405 and a positive working capital of $13,211,754 as compared to working capital of $13,147,257 at December 31, 2014.. The working capital increased by $64,497 as compared to December 31, 2014. The change in working capital is primarily due to decrease in cash and cash equivalents offset by a decrease in current liabilities. Milestone’s management continues to examine all areas of the business to manage our cash flow. Milestone is actively pursuing the generation of positive cash flows from operating activities through an increase in revenue based upon management’s</t>
    </r>
    <r>
      <rPr>
        <sz val="10"/>
        <color theme="1"/>
        <rFont val="Times New Roman"/>
        <family val="1"/>
      </rPr>
      <t xml:space="preserve"> </t>
    </r>
    <r>
      <rPr>
        <sz val="11"/>
        <color theme="1"/>
        <rFont val="Times New Roman"/>
        <family val="1"/>
      </rPr>
      <t>assessment of present contracts and current negotiations and reductions in operating expenses.</t>
    </r>
  </si>
  <si>
    <t>As of March 31, 2015, Milestone believes that it has sufficient cash reserves to meet all of its anticipated obligations for the next twelve months. Milestone will continue to manage its cash position while taking strategic steps to expand its business in the medical and dental, business sectors.</t>
  </si>
  <si>
    <t>Summary of Accounting Policies</t>
  </si>
  <si>
    <t>Accounting Policies [Abstract]</t>
  </si>
  <si>
    <t>NOTE 1 – SUMMARY OF ACCOUNTING POLICIES</t>
  </si>
  <si>
    <t>Principles of Consolidation</t>
  </si>
  <si>
    <t>The accompanying consolidated financial statement have been prepared in accordance with accounting principles generally accepted in the United States (“GAAP”) and include the account of Milestone and its wholly owned subsidiary Wand Dental Inc. Additionally, the consolidated financial statement include the account of Milestone Scientific Advanced Cosmetic System, Inc. (“ACS”), a company that is seventy (70) percent owned by Milestone. The minority interest (thirty percent) in ACS is recorded in the equity section of the consolidated financial statements as noncontrolling interest. All significant intercompany transactions and balances have been eliminated in the consolidation.</t>
  </si>
  <si>
    <t>Accounts Receivable</t>
  </si>
  <si>
    <t>The realization of Accounts Receivable current and long-term will have a significant impact on Milestone. The criteria used by management to evaluate the adequacy of the allowance for doubtful accounts included, among others, credit worthiness of the customer, current trends, prior payment performance, the age of the receivables and Milestone’s overall historical experience.</t>
  </si>
  <si>
    <t>Inventory costing, obsolescence and physical control are significant to the on-going operation of the business. Inventories principally consist of finished goods and component parts stated at the lower of cost (first-in, first-out method) or market. Inventory quantities on hand are reviewed on a quarterly basis and a provision for excess and obsolete inventory is recorded if required based on past and expected future sales.</t>
  </si>
  <si>
    <t>Investment in Medical Joint Venture</t>
  </si>
  <si>
    <t>Milestone entered into a Medical Joint Venture with a third party, shareholders of Beijing 3H, and a group of individual investor for the development and commercialization of two medical products. Milestone as of December 31, 2014 own 49.98% of the Medical Joint Venture and have recorded the investment on the equity basis of accounting.</t>
  </si>
  <si>
    <t>Investment in Milestone China</t>
  </si>
  <si>
    <r>
      <t xml:space="preserve">In July 2014, Milestone agreed to invest $1.0 million through the contribution of 772 </t>
    </r>
    <r>
      <rPr>
        <i/>
        <sz val="11"/>
        <color theme="1"/>
        <rFont val="Times New Roman"/>
        <family val="1"/>
      </rPr>
      <t>STA</t>
    </r>
    <r>
      <rPr>
        <sz val="11"/>
        <color theme="1"/>
        <rFont val="Times New Roman"/>
        <family val="1"/>
      </rPr>
      <t xml:space="preserve"> instruments for a forty percent ownership in Milestone China. 772 </t>
    </r>
    <r>
      <rPr>
        <i/>
        <sz val="11"/>
        <color theme="1"/>
        <rFont val="Times New Roman"/>
        <family val="1"/>
      </rPr>
      <t>STA</t>
    </r>
    <r>
      <rPr>
        <sz val="11"/>
        <color theme="1"/>
        <rFont val="Times New Roman"/>
        <family val="1"/>
      </rPr>
      <t xml:space="preserve"> instruments were shipped in 2014 and were recorded at Milestone’s cost in the investment account for Milestone China on the balance sheet in the fourth quarter 2014.The distributor will purchase </t>
    </r>
    <r>
      <rPr>
        <i/>
        <sz val="11"/>
        <color theme="1"/>
        <rFont val="Times New Roman"/>
        <family val="1"/>
      </rPr>
      <t>STA</t>
    </r>
    <r>
      <rPr>
        <sz val="11"/>
        <color theme="1"/>
        <rFont val="Times New Roman"/>
        <family val="1"/>
      </rPr>
      <t xml:space="preserve"> handpieces on a cash basis as required. Milestone China began operations in July 2014.</t>
    </r>
  </si>
  <si>
    <t>Impairment of Long-Lived Assets</t>
  </si>
  <si>
    <t>The long lived assets of Milestone, principally patents and trademarks are the base features of the business. Milestone reviews long-lived assets for impairment whenever circumstances and situations change such that there is an indication that the carrying amounts may not be recoverable. The carrying value of the asset is evaluated in relation to the operating performance and future undiscounted cash flows of the underlying assets.</t>
  </si>
  <si>
    <t>Revenue Recognition</t>
  </si>
  <si>
    <t>Revenue from product sales is recognized net of discounts and allowances to domestic distributors on the date of shipment for essentially all shipments, since the shipment terms are FOB warehouse. Milestone will recognize revenue on date of arrival of the goods at the customer’s location where shipments are FOB destination. Shipments to international distributors are FOB the warehouse and revenue is therefore recognized on shipment. In both cases the price to the buyer is fixed and the collectability is reasonably assured. Further, Milestone has no obligation on these sales for any post installation, set-up or maintenance, these being the responsibility of the buyer. Milestone’s only obligation after sale is the normal commercial warranty against manufacturing defects if the alleged defective unit is returned within the warranty period.</t>
  </si>
  <si>
    <t>Recent Accounting Pronouncements</t>
  </si>
  <si>
    <t>Standards Board issued a new standard ASU No. 2014-09, "Revenue from Contracts with Customers." Under ASU 2014-09 recognition of revenue occurs when a customer obtains control of promised goods or services in an amount that reflects the consideration to which the entity expects to be entitled in exchange for those goods or services. The new standard will be effective for the Company January 1, 2017. The Company is in the process of determining what impact, if any, the adoption of this ASU will have on its financial position, results of operations and cash flows. </t>
  </si>
  <si>
    <t>On February 18, 2015, the Financial Accounting Standards Board issued a new standard ASU No. 2015-02, "Consolidation (Topic 810): Amendments to the Consolidation Analysis." The new standard affects reporting entities that are required to evaluate whether they should consolidate certain legal entities. It will be effective for the Company on January 1, 2016. The Company is in the process of determining what impact, if any, the adoption of this ASU will have on its financial position, results of operations and cash flows.</t>
  </si>
  <si>
    <t>Basic and Diluted Net Income (Loss) Per Common Share</t>
  </si>
  <si>
    <t>Earnings Per Share [Abstract]</t>
  </si>
  <si>
    <t>NOTE – 2 Basic and Diluted Net INCOME (Loss) Per Common Share</t>
  </si>
  <si>
    <t>Milestone presents “basic” and “fully diluted” earnings (loss) per common share applicable to common stockholders, and, if applicable, “diluted” earnings (loss) per common share applicable to common stockholders pursuant to the provisions of FASB ASC Topic 260. Basic earnings (loss) per common share is calculated by dividing net income or loss applicable to common stockholders by the weighted average number of common shares outstanding and to be issued during each period. The calculation of diluted earnings per common share is similar to that of basic earnings per common share, except that the denominator is increased to include the number of additional common shares that would have been outstanding if all potentially dilutive common shares, such as those issuable upon the exercise of stock options and warrants were issued during the period. (Fully diluted shares are only calculated if there is a net income.)</t>
  </si>
  <si>
    <t>For the quarters ending March 31, 2014, Milestone calculated basic and fully diluted earnings per common share as described in the previous paragraph.</t>
  </si>
  <si>
    <t>Receivables [Abstract]</t>
  </si>
  <si>
    <t>NOTE – 3 ACCOUNTS RECEIVABLE</t>
  </si>
  <si>
    <r>
      <t xml:space="preserve">Milestone sells a significant amount of its product on credit terms to its major distributors. Milestone estimates losses from the inability of its customers to make payments on amounts billed. A majority of credit </t>
    </r>
    <r>
      <rPr>
        <sz val="10"/>
        <color theme="1"/>
        <rFont val="Times New Roman"/>
        <family val="1"/>
      </rPr>
      <t xml:space="preserve">sales </t>
    </r>
    <r>
      <rPr>
        <sz val="11"/>
        <color theme="1"/>
        <rFont val="Times New Roman"/>
        <family val="1"/>
      </rPr>
      <t>are due within ninety days from invoicing.    </t>
    </r>
  </si>
  <si>
    <t>Investment in Unconsolidated Subsidiaries</t>
  </si>
  <si>
    <t>Equity Method Investments And Joint Ventures [Abstract]</t>
  </si>
  <si>
    <t>NOTE – 4 INVESTMENT IN UNCONSOLIDATED SUBSIDIARIES</t>
  </si>
  <si>
    <t>Milestone Medical Inc</t>
  </si>
  <si>
    <r>
      <t xml:space="preserve">In March 2011, Milestone entered into an agreement with shareholders of Beijing 3H Scientific Technology Co., Ltd (“Beijing 3H”), a People’s Republic of China ("PRC") Company, and a group of other investors, to establish a medical joint venture entity in the PRC to develop intra-articular and epidural drug delivery instruments utilizing Milestone’s patented </t>
    </r>
    <r>
      <rPr>
        <i/>
        <sz val="11"/>
        <color theme="1"/>
        <rFont val="Times New Roman"/>
        <family val="1"/>
      </rPr>
      <t xml:space="preserve">CompuFlo </t>
    </r>
    <r>
      <rPr>
        <sz val="11"/>
        <color theme="1"/>
        <rFont val="Times New Roman"/>
        <family val="1"/>
      </rPr>
      <t>technology. Shareholders of Beijing 3H and other investors contributed $1.5 million and Milestone contributed an exclusive worldwide royalty-free license to use CompuFlo technology to this medical joint venture entity.</t>
    </r>
  </si>
  <si>
    <t>Milestone, with the consent of Beijing 3H, organized a domestic research and development corporation now known as Milestone Medical Inc. (“Milestone Medical”) to which the principal shareholders of Beijing 3H and a group of other investors completed a capital contribution of $1,500,000.  Milestone Medical was initially owned fifty percent by shareholders of Beijing 3H and a group of other investors, and fifty percent by Milestone. Milestone Medical had a remaining net book value of approximately $507,000 at March 31, 2015. Milestone has accounted for its investment in Milestone Medical using the equity method of accounting. Further, Milestone was authorized by the Milestone Medical to manage and oversee the development of the epidural and intra-articular instruments. In connection with this authorization, Milestone also entered into an agreement with a significant vendor to develop these two instruments.</t>
  </si>
  <si>
    <t>Milestone has distribution responsibility in the U.S. and Canada. Beijing 3H was responsible for distribution in Macao, Hong Kong and other regions of Asia. Milestone Medical will distribute the epidural instruments in the PRC. In the rest of the world, responsibilities are shared by Milestone and Beijing 3H.</t>
  </si>
  <si>
    <r>
      <t xml:space="preserve">In July 2013, Milestone entered a strategic partnership with the largest provider of specialty sales and distribution solutions for healthcare in the United States. During the three year strategic partnership, the distributor will hold the exclusive rights to market, resell, label and distribute Milestone’s </t>
    </r>
    <r>
      <rPr>
        <i/>
        <sz val="11"/>
        <color theme="1"/>
        <rFont val="Times New Roman"/>
        <family val="1"/>
      </rPr>
      <t xml:space="preserve">CompuFlo </t>
    </r>
    <r>
      <rPr>
        <sz val="11"/>
        <color theme="1"/>
        <rFont val="Times New Roman"/>
        <family val="1"/>
      </rPr>
      <t>injection technology for use in epidural applications for childbirth and other pain management needs in hospitals in the U.S. This agreement will begin after FDA approval.</t>
    </r>
  </si>
  <si>
    <t>In the fourth quarter of 2013, Milestone Medical issued 2 million shares of its common stock in a private placement offering at $1.50 per share ($3.0 million) in Poland. As a result of this sale, Milestone Medical received net proceeds of $2,363,000. The effect of this private placement was to reduce Milestone’s percentage of ownership of Milestone Medical from 50% to 45.5% (post transaction). Consistent with the equity method of account, the ownership percentage is treated as if the decreased percentage of ownership was the result of the sale of these shares. As a result, Milestone recorded in the fourth quarter of 2013, a $1,363,650 gain on dilutive effect of the sale of equity in Milestone Medical.</t>
  </si>
  <si>
    <t>In the fourth quarter of 2014, Milestone purchased an additional 995,000 shares of Milestone Medical from another shareholder for $447,750 ($0.45 per share), which increased its percentage of ownership to 49.98% of Milestone Medical.   Also in the fourth quarter of 2014, Milestone Medical terminated its distribution agreement with Beijing 3H and contracted with Milestone China (defined below) to become its new distributor in Asia for both the epidural and intra-articular instruments. Milestone China is forty percent owned by Milestone.</t>
  </si>
  <si>
    <t>Milestone recorded a loss on its investment in Milestone Medical of $450,160 and $130,523 for the three months ended March 31, 2015 and 2014, respectively. The losses described represent 49.98% and 45.5% of the applicable losses reported by Milestone Medical during the three months ended March 31, 2015 and 2014, respectively. Milestone utilizes the equity method of accounting to recognize its financial results of the joint venture.</t>
  </si>
  <si>
    <t>Milestone expensed $45,000 and $39,153 on behalf of the Milestone Medical for the three months ended March 31, 2015 and 2014, respectively, for legal expenses related to seeking U.S. Food and Drug Administration (“FDA”) marketing clearance for the epidural and intra-articular devices under section 510k. As part of the joint venture agreement, Milestone is to pay all fees related to the FDA clearance process.</t>
  </si>
  <si>
    <t>Milestone had an investment in Milestone Medical of $506,947 and $852,295 as of March 31, 2015 and 2014, respectively, and there are no remaining suspended losses.</t>
  </si>
  <si>
    <t>On July 1, 2013, Milestone and Milestone Medical signed an agreement for the reimbursement of specific expenses incurred by Milestone specifically for the benefit of Milestone Medical. The expenses related to the agreement that have not been paid are $162,214 and $48,641 as of March 31, 2015 and 2014, respectively. This includes $246,505 and $24,553 of charges for the three months ended March 31, 2015 and 2014, respectively.</t>
  </si>
  <si>
    <t>Milestone Medical is a Development Stage Company and does not have revenues at this time.</t>
  </si>
  <si>
    <r>
      <t>Milestone Education LLC.</t>
    </r>
    <r>
      <rPr>
        <sz val="11"/>
        <color theme="1"/>
        <rFont val="Times New Roman"/>
        <family val="1"/>
      </rPr>
      <t xml:space="preserve"> </t>
    </r>
  </si>
  <si>
    <t>The Education Joint Venture has been providing training and education to our dentists throughout the world. Milestone accounted for its investment in the Education Joint Venture using the equity method of accounting. The Education Joint Venture incurred a loss of $4,215 and $3,415 for the three months ended March 31, 2015 and 2014, respectively. Fifty percent of these losses were recorded in the consolidated statements of operations.</t>
  </si>
  <si>
    <t>Milestone China Inc</t>
  </si>
  <si>
    <r>
      <t xml:space="preserve">In June 2014, Milestone agreed to invest $1.0 million through the contribution of 772 </t>
    </r>
    <r>
      <rPr>
        <i/>
        <sz val="11"/>
        <color theme="1"/>
        <rFont val="Times New Roman"/>
        <family val="1"/>
      </rPr>
      <t xml:space="preserve">STA </t>
    </r>
    <r>
      <rPr>
        <sz val="11"/>
        <color theme="1"/>
        <rFont val="Times New Roman"/>
        <family val="1"/>
      </rPr>
      <t xml:space="preserve">instruments (at a distributor price of approximately $1,295 per instrument) for a forty percent ownership in Milestone China Inc., a Hong Kong based medical and dental distribution company (“Milestone China”). The instruments will be shipped to the distributors over a period of two years. Milestone China will purchase </t>
    </r>
    <r>
      <rPr>
        <i/>
        <sz val="11"/>
        <color theme="1"/>
        <rFont val="Times New Roman"/>
        <family val="1"/>
      </rPr>
      <t xml:space="preserve">STA </t>
    </r>
    <r>
      <rPr>
        <sz val="11"/>
        <color theme="1"/>
        <rFont val="Times New Roman"/>
        <family val="1"/>
      </rPr>
      <t xml:space="preserve">handpieces on a cash basis as required. 772 </t>
    </r>
    <r>
      <rPr>
        <i/>
        <sz val="11"/>
        <color theme="1"/>
        <rFont val="Times New Roman"/>
        <family val="1"/>
      </rPr>
      <t xml:space="preserve">STA </t>
    </r>
    <r>
      <rPr>
        <sz val="11"/>
        <color theme="1"/>
        <rFont val="Times New Roman"/>
        <family val="1"/>
      </rPr>
      <t>instruments were shipped in 2014 and are recorded at Milestone’s cost in the investment account for Milestone China on the balance sheet at December 31, 2014. Milestone China did not begin operations until July 2014. Milestone Scientific had recognized  income of $96,674, which is forty (40) percent of the $241,696 net income recognized by Milestone China, for the three months ended March 31, 2015, which was recorded in the condensed consolidated statement of operations for the three months ended March 31, 2015 Milestone’s investment in Milestone China is $445,325 and $348,651 sa of March 31, 2015 and December 31, 2014, respectively.</t>
    </r>
  </si>
  <si>
    <t>Stock Option Plans</t>
  </si>
  <si>
    <t>Disclosure Of Compensation Related Costs Sharebased Payments [Abstract]</t>
  </si>
  <si>
    <t>NOTE – 5 Stock Option Plans</t>
  </si>
  <si>
    <t>A summary of option activity for employees under the plans and changes during the three months ended March 31, 2015, is presented below:</t>
  </si>
  <si>
    <t>Weighted</t>
  </si>
  <si>
    <t>Average</t>
  </si>
  <si>
    <t>Aggregate</t>
  </si>
  <si>
    <t>Number</t>
  </si>
  <si>
    <t>Averaged</t>
  </si>
  <si>
    <t>Remaining</t>
  </si>
  <si>
    <t>Intrinsic</t>
  </si>
  <si>
    <t>of</t>
  </si>
  <si>
    <t>Exercise</t>
  </si>
  <si>
    <t>Contractual</t>
  </si>
  <si>
    <t>Options</t>
  </si>
  <si>
    <t>Price $</t>
  </si>
  <si>
    <t>Life (Years)</t>
  </si>
  <si>
    <t>Value $</t>
  </si>
  <si>
    <t>Outstanding, January 1, 2015</t>
  </si>
  <si>
    <t>Granted</t>
  </si>
  <si>
    <t>-</t>
  </si>
  <si>
    <t>Exercised</t>
  </si>
  <si>
    <t>Forfeited or expired</t>
  </si>
  <si>
    <t>Outstanding, March 31, 2015</t>
  </si>
  <si>
    <t>Exercisable, March 31, 2015</t>
  </si>
  <si>
    <t>Milestone recognizes stock compensation expense on a straight line basis over the requisite service period. During the three months ended March 31, 2015, Milestone recognized $82,124 of total stock compensation cost.  During the three months ended March 31, 2014, Milestone recognized $39,877 of total stock compensation cost. As of March 31, 2015 and March 31, 2014, there was $949,780 and $357,790, respectively, of total unrecognized compensation cost related to non-vested options which Milestone expects to recognize over a weighted average period of 3.10 years and 2.5 years at March 31, 2015 and 2014, respectively. A six percent rate of forfeitures is assumed in the calculation of the compensation cost for the period in 2015 and 2014.</t>
  </si>
  <si>
    <t>Expected volatilities are based on historical volatility of Milestone’s common stock over a period commensurate with the anticipated term. Milestone uses historical data to estimate option exercise and employee termination within the valuation model.</t>
  </si>
  <si>
    <t>A summary of option activity for non-employees under the plans and changes during the three months ended March 31, 2015, is presented below:</t>
  </si>
  <si>
    <t>During the three months ended March 31, 2015 and March 31, 2014, Milestone had no expenses related to non-employee options that vested during the period. There was no unrecognized compensation cost related to non-vested options as of March 31, 2015. A six percent rate of forfeitures is assumed in the calculation of the compensation cost for the period.</t>
  </si>
  <si>
    <t>In accordance with the provisions of FASB ASC 505-50-15, all other issuances of common stock, stock options or other equity instruments to non-employees as consideration for goods or services received by Milestone are accounted for based on the fair value of the equity instruments issued (unless the fair value of the consideration received can be more reliably measured). The fair value of any options or similar equity instruments issued is estimated based on the Black-Scholes option-pricing model and the assumption that all of the options or other equity instruments will ultimately vest. Such fair value is measured as of an appropriate date pursuant to the guidance, (generally, the earlier of the date the other party becomes committed to provide goods or services or the date of performance by the other party is complete) and capitalized or expensed as if Milestone had paid cash for the goods or services.</t>
  </si>
  <si>
    <t>Concentration of Credit Risk</t>
  </si>
  <si>
    <t>Risks And Uncertainties [Abstract]</t>
  </si>
  <si>
    <t>NOTE – 6 CONCENTRATION OF CREDIT RISK</t>
  </si>
  <si>
    <r>
      <t xml:space="preserve">Milestone’s consolidated financial instruments that are exposed to concentrations of credit risk consist primarily of cash and trade accounts receivable, and advances on contracts. Milestone places its cash and cash equivalents with large financial institutions. At times, such investments may be in excess of the Federal Deposit Insurance Corporation insurance limit. Milestone has not experienced any losses in such accounts and believes it is not exposed to any significant credit risks. Financial instruments which potentially subject Milestone to credit risk consist principally of trade accounts receivable, as Milestone does not require collateral or other security to support customer receivables, and advances on contracts. Milestone entered into a purchase agreement with a vendor to supply Milestone with 12,000 </t>
    </r>
    <r>
      <rPr>
        <i/>
        <sz val="11"/>
        <color theme="1"/>
        <rFont val="Times New Roman"/>
        <family val="1"/>
      </rPr>
      <t>STA Instruments</t>
    </r>
    <r>
      <rPr>
        <sz val="11"/>
        <color theme="1"/>
        <rFont val="Times New Roman"/>
        <family val="1"/>
      </rPr>
      <t xml:space="preserve"> (104 instruments are remaining on the purchase order as of March 31, 2015). Milestone does not believe that significant credit risk exists with respect to this advance to the contract manufacturer.</t>
    </r>
  </si>
  <si>
    <t>Milestone closely monitors the extension of credit to its customers while maintaining allowances, if necessary, for potential credit losses. On a periodic basis, Milestone evaluates its accounts receivable and establishes an allowance for doubtful accounts, based on a history of past write-offs and collections and current credit conditions. Management has provided a reserve that it believes is sufficient to record accounts receivable at net realizable value as of March 31, 2015 and December 31, 2014.</t>
  </si>
  <si>
    <t>Advances on Contracts</t>
  </si>
  <si>
    <t>NOTE – 7 ADVANCES ON CONTRACTS</t>
  </si>
  <si>
    <r>
      <t xml:space="preserve">The advances on contracts represent funding of future </t>
    </r>
    <r>
      <rPr>
        <i/>
        <sz val="11"/>
        <color theme="1"/>
        <rFont val="Times New Roman"/>
        <family val="1"/>
      </rPr>
      <t xml:space="preserve">STA </t>
    </r>
    <r>
      <rPr>
        <sz val="11"/>
        <color theme="1"/>
        <rFont val="Times New Roman"/>
        <family val="1"/>
      </rPr>
      <t>inventory purchases. The balance of the advances as of March 31, 2015 and December 31, 2014 is $252,306 and $721,197, respectively. The advance is classified as current based on the estimated annual usage of the underlying inventory.</t>
    </r>
  </si>
  <si>
    <t>Income Taxes</t>
  </si>
  <si>
    <t>Income Tax Disclosure [Abstract]</t>
  </si>
  <si>
    <t>NOTE – 8 INCOME TAXES</t>
  </si>
  <si>
    <r>
      <t>Milestone’s expected federal and state income tax liability and benefit computed at the statutory rate (40%) on the pre-tax income for the quarters ending March 31, 2015 and 2014, amounted to a liability of approximately $39,000 and $151,000, respectively. Such expense was recognized in the accompanying consolidated financial statements as of March 31, 2015 and 2014 with recognition of a net operating loss carryforward. Due to Milestone’s history of past operating losses, which required a full valuation allowances for all of Milestone’s deferred tax assets at March 31, 2015 and 2014, no recognition was given to the utilization of the remaining net operating loss carryforwards</t>
    </r>
    <r>
      <rPr>
        <sz val="10"/>
        <color theme="1"/>
        <rFont val="Times New Roman"/>
        <family val="1"/>
      </rPr>
      <t>.</t>
    </r>
  </si>
  <si>
    <t>Common Stock Issuances</t>
  </si>
  <si>
    <t>Equity [Abstract]</t>
  </si>
  <si>
    <t>NOTE – 9 COMMON STOCK ISSUANCES</t>
  </si>
  <si>
    <t>During the three months ended March 31, 2015, Milestone did not issue any shares. During the three months ended March 31, 2014, Milestone issued 6,986 shares of common stock valued at $11,875 for payment of employee compensation. In addition, 95,000 shares are to be issued on the exercised of certain stock options at a price of $0.40 per share during the quarter ending March 31, 2014.  Milestone issued 13,939 shares of common stock valued at $22,500 for payment of consulting services.  In the first quarter of 2014, Milestone’s to be issued shares for the Board are 30,000 valued at $55,200 for their Directors’ compensation. Additionally, Milestone raised $10 million ($9.4 million net) on the sale of common and convertible preferred stock in May 2014.</t>
  </si>
  <si>
    <t>Preferred Stock Issuance</t>
  </si>
  <si>
    <t>NOTE – 10 PREFERRED STOCK ISSUANCE</t>
  </si>
  <si>
    <t>In May 2014, Milestone completed a $10 million private placement pursuant to which it raised $3 million, from the sales of 2 million shares of common stock at $1.50 per share and $7 million from the sale of 7,000 shares of Series A Convertible Preferred Stock (the “Series A Stock”), with a stated value of $1,000 per share. The Series A Stock votes together with the Common Stock on an as converted basis and as a single class, except that such shares have class voting rights as to amendments to the Certificate of Incorporation adversely affecting the Series A Stock, increases in the number of authorized shares in that Series, issuance of additional shares of Series A Stock, increases in the size of the board prior to the time the holders of the Series A Stock no longer have a right to nominate a designee for election to the board or issuance of “senior stock” or “parity stock.”  The Series A Stock is also entitled to a liquidation preference equal to the greater of 100% of its $1,000 per share stated value or the amount the Series A Stock would receive on conversion into common stock and is convertible into common stock at $2.545 per share at the option of the holder or mandatorily convertible at this price on May 14, 2019, unless certain “threshold” prices have not been achieved prior to that date.</t>
  </si>
  <si>
    <t>Related Party (Medical Joint Venture)</t>
  </si>
  <si>
    <t>Related Party</t>
  </si>
  <si>
    <t>NOTE – 11 RELATED PARTY</t>
  </si>
  <si>
    <r>
      <t>Milestone has a manufacturing agreement with a related party. The related party manufactures products under specific purchase orders but without minimum purchase commitments.</t>
    </r>
    <r>
      <rPr>
        <sz val="10"/>
        <color theme="1"/>
        <rFont val="Times New Roman"/>
        <family val="1"/>
      </rPr>
      <t xml:space="preserve"> </t>
    </r>
    <r>
      <rPr>
        <sz val="11"/>
        <color theme="1"/>
        <rFont val="Consolas"/>
        <family val="3"/>
      </rPr>
      <t>Milestone purchased $617,602 and $824,574 from the supplier for the three months ended March 31, 2015 and 2014, respectively. Milestone owed $523,576 and $455,574 to this supplier as of March 31, 2015 and December 31, 2014, respectively.</t>
    </r>
  </si>
  <si>
    <t>On July 1, 2013, Milestone and Milestone Medical signed an agreement for the reimbursement of specific expenses incurred by Milestone specifically for the benefit of Milestone Medical. At March 31, 2015, the expenses due from Milestone Medical are $184,589.</t>
  </si>
  <si>
    <t>In December 2014 Milestone entered into a bridge financing to Milestone Medical while waiting approval of the capital raise, Milestone Scientific (49.9% owners) entered into a line of credit agreement which allows Milestone Medical to withdraw funds from Scientific up to $2 million through January 2016, if needed to assist in paying for the capital raise. The loan provides for interest charge at a rate of 3.25% per annual, the prime rate at the inception of the line of credit. The agreement terminates at April 15, 2016. $200,000 was borrowed by Milestone Medical at March 31, 2015 and is recognized as notes receivable on the condensed consolidated balance sheet.</t>
  </si>
  <si>
    <t>Significant Customers &amp; Geographical Information</t>
  </si>
  <si>
    <t>Segment Reporting [Abstract]</t>
  </si>
  <si>
    <t>NOTE – 12 SIGNIFICANT CUSTOMERS &amp; GEOGRAPHICAL INFORMATION</t>
  </si>
  <si>
    <t>Milestone had two customers (distributors) for the three months ended March 31, 2015, that had approximately 42%, (27% and 14%), of its net product sales and three customers (distributors) that had approximately 57%, (21%, 24% and 12%), of its net product sales for three months ended March 31, 2014. Milestone had gross accounts receivable for two major customers that amounted to $801,448, ($412,648 and $388,880), representing 49%, (29% and 28%), as of March 31, 2015 and gross accounts receivable for one major customer that amounted to $732,762, or 48% as of December 31, 2014, respectively.</t>
  </si>
  <si>
    <t>    </t>
  </si>
  <si>
    <t>Milestone’s sales by product and by geographical region are as follows:</t>
  </si>
  <si>
    <t>Three Months Ended March 31,</t>
  </si>
  <si>
    <t>Instruments</t>
  </si>
  <si>
    <t>$</t>
  </si>
  <si>
    <t>Handpieces</t>
  </si>
  <si>
    <t>Other</t>
  </si>
  <si>
    <t>(2,890</t>
  </si>
  <si>
    <t>)</t>
  </si>
  <si>
    <t>United States</t>
  </si>
  <si>
    <t>Canada</t>
  </si>
  <si>
    <t>Other Foreign</t>
  </si>
  <si>
    <t>Pension Plans</t>
  </si>
  <si>
    <t>Compensation And Retirement Disclosure [Abstract]</t>
  </si>
  <si>
    <t>NOTE – 13 PENSION PLANS</t>
  </si>
  <si>
    <t>Milestone has a defined contribution plan that allows eligible employees to contribute part of their salary through payroll deductions. Milestone does not contribute to this plan but does pay the administrative costs of the plan, which are not significant.</t>
  </si>
  <si>
    <t>In March 2014, the Board of Directors approved the Compensation Committee’s request to amend the Chief Executive Officer of Milestone’s employment agreement to provide benefits to make payments of $203,111 per year for five years to the Executive, or as he directs such payments to a third party, to fund his acquisition of, or contribution to an annuity, pension, or deferred distribution plan or for an investment for the Executive and his family. For the quarters ended March 31, 2015 and 2014, approximately $51,000 and $17,000, respectively, was charged to expenses for this commitment.  .</t>
  </si>
  <si>
    <t>Commitments and Other</t>
  </si>
  <si>
    <t>Commitments And Contingencies Disclosure [Abstract]</t>
  </si>
  <si>
    <t>NOTE – 14 COMMITMENTS AND OTHER</t>
  </si>
  <si>
    <r>
      <t xml:space="preserve">Milestone has informal arrangements for the manufacture of its products. </t>
    </r>
    <r>
      <rPr>
        <i/>
        <sz val="11"/>
        <color theme="1"/>
        <rFont val="Times New Roman"/>
        <family val="1"/>
      </rPr>
      <t>STA</t>
    </r>
    <r>
      <rPr>
        <sz val="11"/>
        <color theme="1"/>
        <rFont val="Times New Roman"/>
        <family val="1"/>
      </rPr>
      <t xml:space="preserve">, single tooth anesthesia, </t>
    </r>
    <r>
      <rPr>
        <i/>
        <sz val="11"/>
        <color theme="1"/>
        <rFont val="Times New Roman"/>
        <family val="1"/>
      </rPr>
      <t xml:space="preserve">CompuDent </t>
    </r>
    <r>
      <rPr>
        <sz val="11"/>
        <color theme="1"/>
        <rFont val="Times New Roman"/>
        <family val="1"/>
      </rPr>
      <t xml:space="preserve">and </t>
    </r>
    <r>
      <rPr>
        <i/>
        <sz val="11"/>
        <color theme="1"/>
        <rFont val="Times New Roman"/>
        <family val="1"/>
      </rPr>
      <t xml:space="preserve">CompuMed </t>
    </r>
    <r>
      <rPr>
        <sz val="11"/>
        <color theme="1"/>
        <rFont val="Times New Roman"/>
        <family val="1"/>
      </rPr>
      <t xml:space="preserve">instruments are manufactured for Milestone by Tricor Systems, Inc. pursuant to specific purchase orders. The </t>
    </r>
    <r>
      <rPr>
        <i/>
        <sz val="11"/>
        <color theme="1"/>
        <rFont val="Times New Roman"/>
        <family val="1"/>
      </rPr>
      <t>STA</t>
    </r>
    <r>
      <rPr>
        <sz val="11"/>
        <color theme="1"/>
        <rFont val="Times New Roman"/>
        <family val="1"/>
      </rPr>
      <t xml:space="preserve"> and </t>
    </r>
    <r>
      <rPr>
        <i/>
        <sz val="11"/>
        <color theme="1"/>
        <rFont val="Times New Roman"/>
        <family val="1"/>
      </rPr>
      <t>The Wand</t>
    </r>
    <r>
      <rPr>
        <sz val="11"/>
        <color theme="1"/>
        <rFont val="Times New Roman"/>
        <family val="1"/>
      </rPr>
      <t xml:space="preserve"> Handpiece with Needle is supplied to Milestone by a contractor in the United States, which arranges for its manufacture with two factories in China.</t>
    </r>
  </si>
  <si>
    <t>The termination of the manufacturing relationship with any of the above manufacturers could have a material adverse effect on Milestone’s ability to produce and sell its products. Although alternate sources of supply exist and new manufacturing relationships could be established, Milestone would need to recover its existing tools or have new tools produced. Establishment of new manufacturing relationships could involve significant expense and delay. Any curtailment or interruption of the supply, whether or not as a result of termination of such a relationship, would adversely affect Milestone.</t>
  </si>
  <si>
    <r>
      <t xml:space="preserve">The technology underlying the </t>
    </r>
    <r>
      <rPr>
        <i/>
        <sz val="11"/>
        <color theme="1"/>
        <rFont val="Times New Roman"/>
        <family val="1"/>
      </rPr>
      <t>SafetyWand</t>
    </r>
    <r>
      <rPr>
        <sz val="11"/>
        <color theme="1"/>
        <rFont val="Times New Roman"/>
        <family val="1"/>
      </rPr>
      <t xml:space="preserve"> and </t>
    </r>
    <r>
      <rPr>
        <i/>
        <sz val="11"/>
        <color theme="1"/>
        <rFont val="Times New Roman"/>
        <family val="1"/>
      </rPr>
      <t xml:space="preserve">CompuFlo, </t>
    </r>
    <r>
      <rPr>
        <sz val="11"/>
        <color theme="1"/>
        <rFont val="Times New Roman"/>
        <family val="1"/>
      </rPr>
      <t xml:space="preserve">and an improvement to the controls for </t>
    </r>
    <r>
      <rPr>
        <i/>
        <sz val="11"/>
        <color theme="1"/>
        <rFont val="Times New Roman"/>
        <family val="1"/>
      </rPr>
      <t xml:space="preserve">CompuDent </t>
    </r>
    <r>
      <rPr>
        <sz val="11"/>
        <color theme="1"/>
        <rFont val="Times New Roman"/>
        <family val="1"/>
      </rPr>
      <t>were developed by the Director of Clinical Affairs and assigned to us. Milestone purchased this technology pursuant to an agreement dated January 1, 2005. The Director will receive additional payments of 2.5% of the total sales of products using certain of these technologies, and 5% of the total sales of products using certain other of the technologies. In addition, the Director is granted, pursuant to the agreement, an option to purchase, at fair market value on the date of the grant, 8,333 shares of the common stock upon the issuance of each additional patent relating to these technologies. If products produced by third parties use any of these technologies (under license from us) then the Director will receive the corresponding percentage of the consideration received by Milestone for such sale or license. Milestone expensed the Director’s royalty fees of $111,484 and $104,197 for the three months ended March 31, 2015 and 2014, respectively. Additionally, Milestone expensed consulting fees to the Director of $23,400 and $14,300 for the three months ended March 31, 2015 and 2014, respectively.</t>
    </r>
  </si>
  <si>
    <r>
      <t xml:space="preserve">In January 2010, Milestone issued a purchase order to Tricor Systems Inc for the purchase of 12,000 </t>
    </r>
    <r>
      <rPr>
        <i/>
        <sz val="11"/>
        <color theme="1"/>
        <rFont val="Times New Roman"/>
        <family val="1"/>
      </rPr>
      <t xml:space="preserve">STA Instruments </t>
    </r>
    <r>
      <rPr>
        <sz val="11"/>
        <color theme="1"/>
        <rFont val="Times New Roman"/>
        <family val="1"/>
      </rPr>
      <t>to be delivered over the next three years. The purchase order is for $5,261,640. Consequently, advances on contracts have been classified as current at March 31, 2015 and 2014.</t>
    </r>
  </si>
  <si>
    <t>In August 2013, a shareholder of Milestone entered a three year agreement with Milestone to provide financial and business strategic services. The fee for these services are $100,000 annually.</t>
  </si>
  <si>
    <t>Subsequent Events</t>
  </si>
  <si>
    <t>The Company has evaluated subsequent events through May 14, 2015 and have determined that there are no events to be disclosed.</t>
  </si>
  <si>
    <t>Summary of Accounting Policies (Policies)</t>
  </si>
  <si>
    <t>Summary Of Significant Accounting Policies [Line Items]</t>
  </si>
  <si>
    <t>Investments</t>
  </si>
  <si>
    <t>Stock Option Plans (Tables)</t>
  </si>
  <si>
    <t>Summary of Option Activity for Employees and Non-Employees</t>
  </si>
  <si>
    <t>Significant Customers &amp; Geographical Information (Tables)</t>
  </si>
  <si>
    <t>Sales by Product and by Geographical Region</t>
  </si>
  <si>
    <t>Organization, Business and Basis of Presentation (Details) (USD $)</t>
  </si>
  <si>
    <t>Dec. 31, 2013</t>
  </si>
  <si>
    <t>Organization Consolidation And Presentation Of Financial Statements [Abstract]</t>
  </si>
  <si>
    <t>Cash flow from operating activities</t>
  </si>
  <si>
    <t>Working capital</t>
  </si>
  <si>
    <t>Decrease in working capital</t>
  </si>
  <si>
    <t>Summary of Accounting Policies (Details Textual) (USD $)</t>
  </si>
  <si>
    <t>Jul. 07, 2014</t>
  </si>
  <si>
    <t>Jun. 30, 2014</t>
  </si>
  <si>
    <t>Joint venture owned by the entity</t>
  </si>
  <si>
    <t>ACS</t>
  </si>
  <si>
    <t>Ownership percentage attributable to Milestone</t>
  </si>
  <si>
    <t>Minority interest recorded as noncontrolling interest</t>
  </si>
  <si>
    <t>Accounts Receivable (Details)</t>
  </si>
  <si>
    <t>Due period for credit sales</t>
  </si>
  <si>
    <t>90 days</t>
  </si>
  <si>
    <t>Investment in Unconsolidated Subsidiaries (Details Textual) (USD $)</t>
  </si>
  <si>
    <t>0 Months Ended</t>
  </si>
  <si>
    <t>1 Months Ended</t>
  </si>
  <si>
    <t>Mar. 31, 2011</t>
  </si>
  <si>
    <t>Schedule Of Equity Method Investments [Line Items]</t>
  </si>
  <si>
    <t>Sale of stock, number of shares</t>
  </si>
  <si>
    <t>Sale of stock, price per share</t>
  </si>
  <si>
    <t>Sale of stock, value</t>
  </si>
  <si>
    <t>Net proceeds received in joint venture</t>
  </si>
  <si>
    <t>Income (loss) on joint venture</t>
  </si>
  <si>
    <t>Percentage of gain/loss on joint venture</t>
  </si>
  <si>
    <t>Distributor price per instrument</t>
  </si>
  <si>
    <t>Milestone China | Net Income Loss</t>
  </si>
  <si>
    <t>Contribution of Milestone in joint venture</t>
  </si>
  <si>
    <t>Capital contribution</t>
  </si>
  <si>
    <t>Number Of Development Of Instruments</t>
  </si>
  <si>
    <t>Percentage of ownership after transaction</t>
  </si>
  <si>
    <t>Purchase of additional shares</t>
  </si>
  <si>
    <t>Purchase of additional shares, value</t>
  </si>
  <si>
    <t>Legal expenses related to marketing clearance</t>
  </si>
  <si>
    <t>Investment in Milestone Medical Inc</t>
  </si>
  <si>
    <t>Reimbursable expense included in account receivable, net</t>
  </si>
  <si>
    <t>Other charges</t>
  </si>
  <si>
    <t>Medical Joint Venture | Private Placement</t>
  </si>
  <si>
    <t>Percentage of ownership before transaction</t>
  </si>
  <si>
    <t>Gain on dilution effect</t>
  </si>
  <si>
    <t>Stock Option Plans (Details) (USD $)</t>
  </si>
  <si>
    <t>12 Months Ended</t>
  </si>
  <si>
    <t>Option Activity for Non-Employees</t>
  </si>
  <si>
    <t>Share Based Compensation Arrangement By Share Based Payment Award [Line Items]</t>
  </si>
  <si>
    <t>Number of Options, Beginning Balance</t>
  </si>
  <si>
    <t>Number of Options, Ending Balance</t>
  </si>
  <si>
    <t>Number of Options, Exercisable, Ending Balance</t>
  </si>
  <si>
    <t>Weighted Averaged Exercise Price, Beginning Balance</t>
  </si>
  <si>
    <t>Weighted Averaged Exercise Price, Ending Balance</t>
  </si>
  <si>
    <t>Weighted Averaged Exercise Price, Exercisable, Ending Balance</t>
  </si>
  <si>
    <t>Weighted Average Remaining Contractual Life (Years), Outstanding</t>
  </si>
  <si>
    <t>4 months 13 days</t>
  </si>
  <si>
    <t>7 months 13 days</t>
  </si>
  <si>
    <t>Weighted Average Remaining Contractual Life (Years), Exercisable</t>
  </si>
  <si>
    <t>Aggregate Intrinsic Options Value, Beginning Balance</t>
  </si>
  <si>
    <t>Aggregate Intrinsic Options Value, Ending Balance</t>
  </si>
  <si>
    <t>Aggregate Intrinsic Options Value, Exercisable, Ending Balance</t>
  </si>
  <si>
    <t>Employee Stock Option</t>
  </si>
  <si>
    <t>Number of Options, Granted</t>
  </si>
  <si>
    <t>Weighted Averaged Exercise Price, Granted</t>
  </si>
  <si>
    <t>3 years 1 month 6 days</t>
  </si>
  <si>
    <t>3 years 2 months 23 days</t>
  </si>
  <si>
    <t>2 years 5 months 27 days</t>
  </si>
  <si>
    <t>Stock Option Plans (Details Textual) (USD $)</t>
  </si>
  <si>
    <t>Milestone recognized total compensation cost</t>
  </si>
  <si>
    <t>Total unrecognized compensation cost related to non-vested options</t>
  </si>
  <si>
    <t>Share based compensation arrangement by share based payment award compensation cost forfeiture rate</t>
  </si>
  <si>
    <t>Milestone recognize cost over a weighted average period</t>
  </si>
  <si>
    <t>2 years 6 months</t>
  </si>
  <si>
    <t>Concentration of Credit Risk (Details Textual) (STA Instruments)</t>
  </si>
  <si>
    <t>STA Instruments</t>
  </si>
  <si>
    <t>Concentration of Credit Risk (Textual) [Abstract]</t>
  </si>
  <si>
    <t>Number of instrument on purchase agreement</t>
  </si>
  <si>
    <t>Number of instrument remaining on purchase order</t>
  </si>
  <si>
    <t>Advances on Contracts (Details Textual) (USD $)</t>
  </si>
  <si>
    <t>Advances To Contract Manufacturer [Abstract]</t>
  </si>
  <si>
    <t>Advances to contract manufacturer</t>
  </si>
  <si>
    <t>Income Taxes (Details Textual) (USD $)</t>
  </si>
  <si>
    <t>Statutory rate, including state income tax</t>
  </si>
  <si>
    <t>Amount of Pre-tax Income</t>
  </si>
  <si>
    <t>Net operating loss carryforwards</t>
  </si>
  <si>
    <t>Common Stock Issuances (Details Textual) (USD $)</t>
  </si>
  <si>
    <t>Stock Issuance (Textual) [Abstract]</t>
  </si>
  <si>
    <t>Common stock issued for payment of employee compensation, shares</t>
  </si>
  <si>
    <t>Common stock issued for payment of employee compensation</t>
  </si>
  <si>
    <t>Number of Options, Exercised for employees and consultants</t>
  </si>
  <si>
    <t>Price per share</t>
  </si>
  <si>
    <t>Common stock issued for payment of consulting services, shares</t>
  </si>
  <si>
    <t>Common stock issued for payment of consulting services</t>
  </si>
  <si>
    <t>Common stock issued for directors compensation, shares</t>
  </si>
  <si>
    <t>Common stock issued for directors compensation</t>
  </si>
  <si>
    <t>Capital raised through issuance of stock</t>
  </si>
  <si>
    <t>Capital raised through issuance of stock net</t>
  </si>
  <si>
    <t>Preferred Stock Issuance (Details Textual) (USD $)</t>
  </si>
  <si>
    <t>In Millions, except Share data, unless otherwise specified</t>
  </si>
  <si>
    <t>Subsidiary Sale Of Stock [Line Items]</t>
  </si>
  <si>
    <t>Private placement raised</t>
  </si>
  <si>
    <t>Sale of common stock value</t>
  </si>
  <si>
    <t>Sale of common stock, number of shares</t>
  </si>
  <si>
    <t>Sale of common stock, price per share</t>
  </si>
  <si>
    <t>Convertible preferred stock, shares issued</t>
  </si>
  <si>
    <t>Convertible preferred stock stated value per share</t>
  </si>
  <si>
    <t>Convertible preferred stock, value</t>
  </si>
  <si>
    <t>Liquidation preference percentage</t>
  </si>
  <si>
    <t>Convertible Preferred Stock, Terms of Conversion</t>
  </si>
  <si>
    <t>The Series A Stock is also entitled to a liquidation preference equal to the greater of 100% of its $1,000 per share stated value or the amount the Series A Stock would receive on conversion into common stock and is convertible into common stock at $2.545 per share at the option of the holder or mandatorily convertible at this price on May 14, 2019, unless certain b_x001C_thresholdb_x001D_ prices have not been achieved prior to that date.</t>
  </si>
  <si>
    <t>Related Party (Details Textual) (USD $)</t>
  </si>
  <si>
    <t>Related Party (Textual) [Abstract]</t>
  </si>
  <si>
    <t>Line of credit agreement</t>
  </si>
  <si>
    <t>Line of credit agreement, interest rate</t>
  </si>
  <si>
    <t>Purchased inventories</t>
  </si>
  <si>
    <t>Payable</t>
  </si>
  <si>
    <t>Significant Customers &amp; Geographical Information (Details Textual) (USD $)</t>
  </si>
  <si>
    <t>Customer</t>
  </si>
  <si>
    <t>Entity Wide Information Revenue From External Customer [Line Items]</t>
  </si>
  <si>
    <t>Concentration risk percentage</t>
  </si>
  <si>
    <t>Accounts receivable current and noncurrent percentage</t>
  </si>
  <si>
    <t>Customer One</t>
  </si>
  <si>
    <t>Customer Two</t>
  </si>
  <si>
    <t>Customer Three</t>
  </si>
  <si>
    <t>Customer Concentration Risk | Sales Revenue, Goods, Net</t>
  </si>
  <si>
    <t>Number of customers</t>
  </si>
  <si>
    <t>Customer Concentration Risk | Accounts Receivable</t>
  </si>
  <si>
    <t>Accounts receivable</t>
  </si>
  <si>
    <t>Customer Concentration Risk | Customer One | Accounts Receivable</t>
  </si>
  <si>
    <t>Customer Concentration Risk | Customer Two | Accounts Receivable</t>
  </si>
  <si>
    <t>Significant Customers &amp; Geographical Information (Details) (USD $)</t>
  </si>
  <si>
    <t>Product Information [Line Items]</t>
  </si>
  <si>
    <t>Total sales</t>
  </si>
  <si>
    <t>Pension Plans (Details Textual) (USD $)</t>
  </si>
  <si>
    <t>Employment benefits</t>
  </si>
  <si>
    <t>Number of years in providing benefits</t>
  </si>
  <si>
    <t>5 years</t>
  </si>
  <si>
    <t>Commitment expenses</t>
  </si>
  <si>
    <t>Commitments and Other (Details Textual) (USD $)</t>
  </si>
  <si>
    <t>Aug. 31, 2013</t>
  </si>
  <si>
    <t>Agreement</t>
  </si>
  <si>
    <t>Jan. 31, 2010</t>
  </si>
  <si>
    <t>Long Term Purchase Commitment [Line Items]</t>
  </si>
  <si>
    <t>Additional payment received by using technology</t>
  </si>
  <si>
    <t>Additional payment received by using other technology</t>
  </si>
  <si>
    <t>Consulting fees</t>
  </si>
  <si>
    <t>Number of Agreement Between Shareholder and Company</t>
  </si>
  <si>
    <t>Servicing Fees</t>
  </si>
  <si>
    <t>Issue of purchase order to Tricor Instruments</t>
  </si>
  <si>
    <t>Delivery period</t>
  </si>
  <si>
    <t>3 years</t>
  </si>
  <si>
    <t>Purchase order</t>
  </si>
  <si>
    <t>Director</t>
  </si>
  <si>
    <t>Options to purchase common stock issued</t>
  </si>
  <si>
    <t>Director's royalty fees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</si>
</sst>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Times New Roman"/>
      <family val="1"/>
    </font>
    <font>
      <sz val="11"/>
      <color theme="1"/>
      <name val="Times New Roman"/>
      <family val="1"/>
    </font>
    <font>
      <sz val="10"/>
      <color theme="1"/>
      <name val="Times New Roman"/>
      <family val="1"/>
    </font>
    <font>
      <sz val="10"/>
      <color theme="1"/>
      <name val="Calibri"/>
      <family val="2"/>
      <scheme val="minor"/>
    </font>
    <font>
      <i/>
      <sz val="11"/>
      <color theme="1"/>
      <name val="Times New Roman"/>
      <family val="1"/>
    </font>
    <font>
      <b/>
      <sz val="11"/>
      <color theme="1"/>
      <name val="Times New Roman"/>
      <family val="1"/>
    </font>
    <font>
      <i/>
      <u/>
      <sz val="11"/>
      <color theme="1"/>
      <name val="Times New Roman"/>
      <family val="1"/>
    </font>
    <font>
      <i/>
      <u/>
      <sz val="10"/>
      <color theme="1"/>
      <name val="Times New Roman"/>
      <family val="1"/>
    </font>
    <font>
      <sz val="1"/>
      <color theme="1"/>
      <name val="Calibri"/>
      <family val="2"/>
      <scheme val="minor"/>
    </font>
    <font>
      <sz val="12"/>
      <color theme="1"/>
      <name val="Times New Roman"/>
      <family val="1"/>
    </font>
    <font>
      <sz val="9"/>
      <color theme="1"/>
      <name val="Calibri"/>
      <family val="2"/>
      <scheme val="minor"/>
    </font>
    <font>
      <sz val="11"/>
      <color theme="1"/>
      <name val="Consolas"/>
      <family val="3"/>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000000"/>
      </bottom>
      <diagonal/>
    </border>
    <border>
      <left/>
      <right/>
      <top style="thin">
        <color rgb="FF000000"/>
      </top>
      <bottom/>
      <diagonal/>
    </border>
    <border>
      <left/>
      <right/>
      <top style="thin">
        <color rgb="FF000000"/>
      </top>
      <bottom style="thin">
        <color rgb="FF000000"/>
      </bottom>
      <diagonal/>
    </border>
    <border>
      <left/>
      <right/>
      <top style="thin">
        <color rgb="FF000000"/>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3">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0" fillId="0" borderId="0" xfId="0" applyAlignment="1">
      <alignment horizontal="justify" wrapText="1"/>
    </xf>
    <xf numFmtId="0" fontId="18" fillId="0" borderId="0" xfId="0" applyFont="1" applyAlignment="1">
      <alignment horizontal="justify" wrapText="1"/>
    </xf>
    <xf numFmtId="0" fontId="19" fillId="0" borderId="0" xfId="0" applyFont="1" applyAlignment="1">
      <alignment horizontal="justify" wrapText="1"/>
    </xf>
    <xf numFmtId="0" fontId="20" fillId="0" borderId="0" xfId="0" applyFont="1" applyAlignment="1">
      <alignment horizontal="justify" wrapText="1"/>
    </xf>
    <xf numFmtId="0" fontId="0" fillId="0" borderId="0" xfId="0" applyAlignment="1">
      <alignment vertical="top" wrapText="1"/>
    </xf>
    <xf numFmtId="0" fontId="18"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20" fillId="0" borderId="0" xfId="0" applyFont="1" applyAlignment="1">
      <alignment wrapText="1"/>
    </xf>
    <xf numFmtId="0" fontId="22" fillId="0" borderId="0" xfId="0" applyFont="1" applyAlignment="1">
      <alignment horizontal="justify" wrapText="1"/>
    </xf>
    <xf numFmtId="0" fontId="23" fillId="0" borderId="0" xfId="0" applyFont="1" applyAlignment="1">
      <alignment wrapText="1"/>
    </xf>
    <xf numFmtId="0" fontId="23" fillId="0" borderId="0" xfId="0" applyFont="1" applyAlignment="1">
      <alignment horizontal="justify" wrapText="1"/>
    </xf>
    <xf numFmtId="0" fontId="16" fillId="0" borderId="0" xfId="0" applyFont="1" applyAlignment="1">
      <alignment horizontal="justify" wrapText="1"/>
    </xf>
    <xf numFmtId="0" fontId="24" fillId="0" borderId="0" xfId="0" applyFont="1" applyAlignment="1">
      <alignment wrapText="1"/>
    </xf>
    <xf numFmtId="0" fontId="16" fillId="0" borderId="0" xfId="0" applyFont="1" applyAlignment="1">
      <alignment wrapText="1"/>
    </xf>
    <xf numFmtId="0" fontId="25" fillId="0" borderId="0" xfId="0" applyFont="1" applyAlignment="1">
      <alignment wrapText="1"/>
    </xf>
    <xf numFmtId="0" fontId="19" fillId="0" borderId="0" xfId="0" applyFont="1" applyAlignment="1">
      <alignment wrapText="1"/>
    </xf>
    <xf numFmtId="0" fontId="20" fillId="33" borderId="0" xfId="0" applyFont="1" applyFill="1" applyAlignment="1">
      <alignment wrapText="1"/>
    </xf>
    <xf numFmtId="0" fontId="18" fillId="33" borderId="0" xfId="0" applyFont="1" applyFill="1"/>
    <xf numFmtId="0" fontId="18" fillId="33" borderId="0" xfId="0" applyFont="1" applyFill="1" applyAlignment="1">
      <alignment horizontal="center"/>
    </xf>
    <xf numFmtId="0" fontId="18" fillId="33" borderId="0" xfId="0" applyFont="1" applyFill="1" applyAlignment="1">
      <alignment horizontal="center" wrapText="1"/>
    </xf>
    <xf numFmtId="0" fontId="20" fillId="33" borderId="11" xfId="0" applyFont="1" applyFill="1" applyBorder="1"/>
    <xf numFmtId="3" fontId="20" fillId="33" borderId="11" xfId="0" applyNumberFormat="1" applyFont="1" applyFill="1" applyBorder="1" applyAlignment="1">
      <alignment horizontal="right"/>
    </xf>
    <xf numFmtId="0" fontId="20" fillId="33" borderId="0" xfId="0" applyFont="1" applyFill="1"/>
    <xf numFmtId="0" fontId="20" fillId="33" borderId="11" xfId="0" applyFont="1" applyFill="1" applyBorder="1" applyAlignment="1">
      <alignment horizontal="center"/>
    </xf>
    <xf numFmtId="3" fontId="20" fillId="33" borderId="11" xfId="0" applyNumberFormat="1" applyFont="1" applyFill="1" applyBorder="1" applyAlignment="1">
      <alignment horizontal="center"/>
    </xf>
    <xf numFmtId="3" fontId="20" fillId="33" borderId="0" xfId="0" applyNumberFormat="1" applyFont="1" applyFill="1" applyAlignment="1">
      <alignment horizontal="right"/>
    </xf>
    <xf numFmtId="0" fontId="20" fillId="33" borderId="0" xfId="0" applyFont="1" applyFill="1" applyAlignment="1">
      <alignment horizontal="center"/>
    </xf>
    <xf numFmtId="0" fontId="20" fillId="33" borderId="0" xfId="0" applyFont="1" applyFill="1" applyAlignment="1">
      <alignment horizontal="right"/>
    </xf>
    <xf numFmtId="3" fontId="20" fillId="33" borderId="0" xfId="0" applyNumberFormat="1" applyFont="1" applyFill="1" applyAlignment="1">
      <alignment horizontal="center"/>
    </xf>
    <xf numFmtId="0" fontId="18" fillId="33" borderId="0" xfId="0" applyFont="1" applyFill="1" applyAlignment="1">
      <alignment horizontal="center" wrapText="1"/>
    </xf>
    <xf numFmtId="0" fontId="18" fillId="33" borderId="10" xfId="0" applyFont="1" applyFill="1" applyBorder="1" applyAlignment="1">
      <alignment horizontal="center" wrapText="1"/>
    </xf>
    <xf numFmtId="0" fontId="0" fillId="0" borderId="0" xfId="0" applyAlignment="1">
      <alignment wrapText="1"/>
    </xf>
    <xf numFmtId="0" fontId="18" fillId="0" borderId="0" xfId="0" applyFont="1" applyAlignment="1">
      <alignment wrapText="1"/>
    </xf>
    <xf numFmtId="0" fontId="19" fillId="0" borderId="0" xfId="0" applyFont="1" applyAlignment="1">
      <alignment wrapText="1"/>
    </xf>
    <xf numFmtId="0" fontId="26" fillId="0" borderId="0" xfId="0" applyFont="1" applyAlignment="1">
      <alignment wrapText="1"/>
    </xf>
    <xf numFmtId="0" fontId="27" fillId="0" borderId="0" xfId="0" applyFont="1" applyAlignment="1">
      <alignment horizontal="justify" wrapText="1"/>
    </xf>
    <xf numFmtId="0" fontId="19" fillId="0" borderId="0" xfId="0" applyFont="1" applyAlignment="1">
      <alignment horizontal="justify" wrapText="1"/>
    </xf>
    <xf numFmtId="0" fontId="20" fillId="0" borderId="0" xfId="0" applyFont="1" applyAlignment="1">
      <alignment horizontal="justify" wrapText="1"/>
    </xf>
    <xf numFmtId="0" fontId="28" fillId="0" borderId="0" xfId="0" applyFont="1" applyAlignment="1">
      <alignment horizontal="justify" wrapText="1"/>
    </xf>
    <xf numFmtId="0" fontId="29" fillId="0" borderId="0" xfId="0" applyFont="1" applyAlignment="1">
      <alignment horizontal="justify" wrapText="1"/>
    </xf>
    <xf numFmtId="0" fontId="19" fillId="33" borderId="0" xfId="0" applyFont="1" applyFill="1" applyAlignment="1">
      <alignment wrapText="1"/>
    </xf>
    <xf numFmtId="0" fontId="19" fillId="33" borderId="0" xfId="0" applyFont="1" applyFill="1"/>
    <xf numFmtId="0" fontId="19" fillId="33" borderId="11" xfId="0" applyFont="1" applyFill="1" applyBorder="1" applyAlignment="1">
      <alignment horizontal="center" wrapText="1"/>
    </xf>
    <xf numFmtId="0" fontId="19" fillId="33" borderId="0" xfId="0" applyFont="1" applyFill="1" applyAlignment="1">
      <alignment horizontal="left" wrapText="1" indent="1"/>
    </xf>
    <xf numFmtId="0" fontId="19" fillId="33" borderId="11" xfId="0" applyFont="1" applyFill="1" applyBorder="1"/>
    <xf numFmtId="3" fontId="19" fillId="33" borderId="11" xfId="0" applyNumberFormat="1" applyFont="1" applyFill="1" applyBorder="1" applyAlignment="1">
      <alignment horizontal="right"/>
    </xf>
    <xf numFmtId="3" fontId="19" fillId="33" borderId="0" xfId="0" applyNumberFormat="1" applyFont="1" applyFill="1" applyAlignment="1">
      <alignment horizontal="right"/>
    </xf>
    <xf numFmtId="0" fontId="19" fillId="33" borderId="10" xfId="0" applyFont="1" applyFill="1" applyBorder="1"/>
    <xf numFmtId="0" fontId="19" fillId="33" borderId="10" xfId="0" applyFont="1" applyFill="1" applyBorder="1" applyAlignment="1">
      <alignment horizontal="right"/>
    </xf>
    <xf numFmtId="3" fontId="19" fillId="33" borderId="10" xfId="0" applyNumberFormat="1" applyFont="1" applyFill="1" applyBorder="1" applyAlignment="1">
      <alignment horizontal="right"/>
    </xf>
    <xf numFmtId="0" fontId="19" fillId="33" borderId="13" xfId="0" applyFont="1" applyFill="1" applyBorder="1"/>
    <xf numFmtId="3" fontId="19" fillId="33" borderId="13" xfId="0" applyNumberFormat="1" applyFont="1" applyFill="1" applyBorder="1" applyAlignment="1">
      <alignment horizontal="right"/>
    </xf>
    <xf numFmtId="0" fontId="19" fillId="33" borderId="14" xfId="0" applyFont="1" applyFill="1" applyBorder="1"/>
    <xf numFmtId="0" fontId="19" fillId="33" borderId="10" xfId="0" applyFont="1" applyFill="1" applyBorder="1" applyAlignment="1">
      <alignment horizontal="center" wrapText="1"/>
    </xf>
    <xf numFmtId="0" fontId="19" fillId="33" borderId="12" xfId="0" applyFont="1" applyFill="1" applyBorder="1" applyAlignment="1">
      <alignment horizontal="center" wrapText="1"/>
    </xf>
    <xf numFmtId="0" fontId="23" fillId="0" borderId="0" xfId="0" applyFont="1" applyAlignment="1">
      <alignment wrapText="1"/>
    </xf>
    <xf numFmtId="0" fontId="21" fillId="0" borderId="0" xfId="0" applyFont="1" applyAlignment="1">
      <alignment wrapText="1"/>
    </xf>
    <xf numFmtId="0" fontId="27" fillId="0" borderId="0" xfId="0" applyFont="1" applyAlignment="1">
      <alignment wrapText="1"/>
    </xf>
    <xf numFmtId="0" fontId="28" fillId="0" borderId="0" xfId="0" applyFont="1" applyAlignment="1">
      <alignment wrapText="1"/>
    </xf>
    <xf numFmtId="0" fontId="20"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haredStrings" Target="sharedString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0.28515625" bestFit="1" customWidth="1"/>
  </cols>
  <sheetData>
    <row r="1" spans="1:3" x14ac:dyDescent="0.25">
      <c r="A1" s="8" t="s">
        <v>0</v>
      </c>
      <c r="B1" s="1" t="s">
        <v>1</v>
      </c>
      <c r="C1" s="1"/>
    </row>
    <row r="2" spans="1:3" x14ac:dyDescent="0.25">
      <c r="A2" s="8"/>
      <c r="B2" s="1" t="s">
        <v>2</v>
      </c>
      <c r="C2" s="2">
        <v>42138</v>
      </c>
    </row>
    <row r="3" spans="1:3" ht="30" x14ac:dyDescent="0.25">
      <c r="A3" s="4" t="s">
        <v>3</v>
      </c>
      <c r="B3" s="5"/>
      <c r="C3" s="5"/>
    </row>
    <row r="4" spans="1:3" x14ac:dyDescent="0.25">
      <c r="A4" s="3" t="s">
        <v>4</v>
      </c>
      <c r="B4" s="5" t="s">
        <v>5</v>
      </c>
      <c r="C4" s="5"/>
    </row>
    <row r="5" spans="1:3" x14ac:dyDescent="0.25">
      <c r="A5" s="3" t="s">
        <v>6</v>
      </c>
      <c r="B5" s="5">
        <v>855683</v>
      </c>
      <c r="C5" s="5"/>
    </row>
    <row r="6" spans="1:3" x14ac:dyDescent="0.25">
      <c r="A6" s="3" t="s">
        <v>7</v>
      </c>
      <c r="B6" s="5" t="s">
        <v>8</v>
      </c>
      <c r="C6" s="5"/>
    </row>
    <row r="7" spans="1:3" x14ac:dyDescent="0.25">
      <c r="A7" s="3" t="s">
        <v>9</v>
      </c>
      <c r="B7" s="6">
        <v>42094</v>
      </c>
      <c r="C7" s="5"/>
    </row>
    <row r="8" spans="1:3" x14ac:dyDescent="0.25">
      <c r="A8" s="3" t="s">
        <v>10</v>
      </c>
      <c r="B8" s="5" t="b">
        <v>0</v>
      </c>
      <c r="C8" s="5"/>
    </row>
    <row r="9" spans="1:3" x14ac:dyDescent="0.25">
      <c r="A9" s="3" t="s">
        <v>11</v>
      </c>
      <c r="B9" s="5">
        <v>2015</v>
      </c>
      <c r="C9" s="5"/>
    </row>
    <row r="10" spans="1:3" x14ac:dyDescent="0.25">
      <c r="A10" s="3" t="s">
        <v>12</v>
      </c>
      <c r="B10" s="5">
        <f>--12-31</f>
        <v>-19</v>
      </c>
      <c r="C10" s="5"/>
    </row>
    <row r="11" spans="1:3" x14ac:dyDescent="0.25">
      <c r="A11" s="3" t="s">
        <v>13</v>
      </c>
      <c r="B11" s="5" t="s">
        <v>14</v>
      </c>
      <c r="C11" s="5"/>
    </row>
    <row r="12" spans="1:3" x14ac:dyDescent="0.25">
      <c r="A12" s="3" t="s">
        <v>15</v>
      </c>
      <c r="B12" s="5" t="s">
        <v>16</v>
      </c>
      <c r="C12" s="5"/>
    </row>
    <row r="13" spans="1:3" ht="30" x14ac:dyDescent="0.25">
      <c r="A13" s="3" t="s">
        <v>17</v>
      </c>
      <c r="B13" s="5"/>
      <c r="C13" s="7">
        <v>21438093</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21" bestFit="1" customWidth="1"/>
    <col min="2" max="2" width="36.5703125" bestFit="1" customWidth="1"/>
  </cols>
  <sheetData>
    <row r="1" spans="1:2" x14ac:dyDescent="0.25">
      <c r="A1" s="8" t="s">
        <v>152</v>
      </c>
      <c r="B1" s="1" t="s">
        <v>1</v>
      </c>
    </row>
    <row r="2" spans="1:2" x14ac:dyDescent="0.25">
      <c r="A2" s="8"/>
      <c r="B2" s="1" t="s">
        <v>2</v>
      </c>
    </row>
    <row r="3" spans="1:2" x14ac:dyDescent="0.25">
      <c r="A3" s="4" t="s">
        <v>171</v>
      </c>
      <c r="B3" s="5"/>
    </row>
    <row r="4" spans="1:2" x14ac:dyDescent="0.25">
      <c r="A4" s="15" t="s">
        <v>152</v>
      </c>
      <c r="B4" s="16" t="s">
        <v>172</v>
      </c>
    </row>
    <row r="5" spans="1:2" ht="105" x14ac:dyDescent="0.25">
      <c r="A5" s="15"/>
      <c r="B5" s="13" t="s">
        <v>173</v>
      </c>
    </row>
  </sheetData>
  <mergeCells count="2">
    <mergeCell ref="A1:A2"/>
    <mergeCell ref="A4:A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7"/>
  <sheetViews>
    <sheetView showGridLines="0" workbookViewId="0"/>
  </sheetViews>
  <sheetFormatPr defaultRowHeight="15" x14ac:dyDescent="0.25"/>
  <cols>
    <col min="1" max="2" width="36.5703125" bestFit="1" customWidth="1"/>
  </cols>
  <sheetData>
    <row r="1" spans="1:2" ht="15" customHeight="1" x14ac:dyDescent="0.25">
      <c r="A1" s="8" t="s">
        <v>174</v>
      </c>
      <c r="B1" s="1" t="s">
        <v>1</v>
      </c>
    </row>
    <row r="2" spans="1:2" x14ac:dyDescent="0.25">
      <c r="A2" s="8"/>
      <c r="B2" s="1" t="s">
        <v>2</v>
      </c>
    </row>
    <row r="3" spans="1:2" ht="30" x14ac:dyDescent="0.25">
      <c r="A3" s="4" t="s">
        <v>175</v>
      </c>
      <c r="B3" s="5"/>
    </row>
    <row r="4" spans="1:2" ht="43.5" x14ac:dyDescent="0.25">
      <c r="A4" s="15" t="s">
        <v>174</v>
      </c>
      <c r="B4" s="22" t="s">
        <v>176</v>
      </c>
    </row>
    <row r="5" spans="1:2" x14ac:dyDescent="0.25">
      <c r="A5" s="15"/>
      <c r="B5" s="23"/>
    </row>
    <row r="6" spans="1:2" x14ac:dyDescent="0.25">
      <c r="A6" s="15"/>
      <c r="B6" s="24" t="s">
        <v>177</v>
      </c>
    </row>
    <row r="7" spans="1:2" x14ac:dyDescent="0.25">
      <c r="A7" s="15"/>
      <c r="B7" s="25"/>
    </row>
    <row r="8" spans="1:2" ht="240" x14ac:dyDescent="0.25">
      <c r="A8" s="15"/>
      <c r="B8" s="13" t="s">
        <v>178</v>
      </c>
    </row>
    <row r="9" spans="1:2" x14ac:dyDescent="0.25">
      <c r="A9" s="15"/>
      <c r="B9" s="11"/>
    </row>
    <row r="10" spans="1:2" ht="375" x14ac:dyDescent="0.25">
      <c r="A10" s="15"/>
      <c r="B10" s="13" t="s">
        <v>179</v>
      </c>
    </row>
    <row r="11" spans="1:2" x14ac:dyDescent="0.25">
      <c r="A11" s="15"/>
      <c r="B11" s="11"/>
    </row>
    <row r="12" spans="1:2" ht="120" x14ac:dyDescent="0.25">
      <c r="A12" s="15"/>
      <c r="B12" s="13" t="s">
        <v>180</v>
      </c>
    </row>
    <row r="13" spans="1:2" x14ac:dyDescent="0.25">
      <c r="A13" s="15"/>
      <c r="B13" s="11"/>
    </row>
    <row r="14" spans="1:2" ht="195" x14ac:dyDescent="0.25">
      <c r="A14" s="15"/>
      <c r="B14" s="13" t="s">
        <v>181</v>
      </c>
    </row>
    <row r="15" spans="1:2" x14ac:dyDescent="0.25">
      <c r="A15" s="15"/>
      <c r="B15" s="11"/>
    </row>
    <row r="16" spans="1:2" ht="285" x14ac:dyDescent="0.25">
      <c r="A16" s="15"/>
      <c r="B16" s="13" t="s">
        <v>182</v>
      </c>
    </row>
    <row r="17" spans="1:2" x14ac:dyDescent="0.25">
      <c r="A17" s="15"/>
      <c r="B17" s="11"/>
    </row>
    <row r="18" spans="1:2" ht="225" x14ac:dyDescent="0.25">
      <c r="A18" s="15"/>
      <c r="B18" s="13" t="s">
        <v>183</v>
      </c>
    </row>
    <row r="19" spans="1:2" x14ac:dyDescent="0.25">
      <c r="A19" s="15"/>
      <c r="B19" s="11"/>
    </row>
    <row r="20" spans="1:2" ht="180" x14ac:dyDescent="0.25">
      <c r="A20" s="15"/>
      <c r="B20" s="13" t="s">
        <v>184</v>
      </c>
    </row>
    <row r="21" spans="1:2" x14ac:dyDescent="0.25">
      <c r="A21" s="15"/>
      <c r="B21" s="11"/>
    </row>
    <row r="22" spans="1:2" ht="165" x14ac:dyDescent="0.25">
      <c r="A22" s="15"/>
      <c r="B22" s="13" t="s">
        <v>185</v>
      </c>
    </row>
    <row r="23" spans="1:2" x14ac:dyDescent="0.25">
      <c r="A23" s="15"/>
      <c r="B23" s="11"/>
    </row>
    <row r="24" spans="1:2" ht="75" x14ac:dyDescent="0.25">
      <c r="A24" s="15"/>
      <c r="B24" s="13" t="s">
        <v>186</v>
      </c>
    </row>
    <row r="25" spans="1:2" x14ac:dyDescent="0.25">
      <c r="A25" s="15"/>
      <c r="B25" s="11"/>
    </row>
    <row r="26" spans="1:2" ht="180" x14ac:dyDescent="0.25">
      <c r="A26" s="15"/>
      <c r="B26" s="13" t="s">
        <v>187</v>
      </c>
    </row>
    <row r="27" spans="1:2" x14ac:dyDescent="0.25">
      <c r="A27" s="15"/>
      <c r="B27" s="13"/>
    </row>
    <row r="28" spans="1:2" ht="45" x14ac:dyDescent="0.25">
      <c r="A28" s="15"/>
      <c r="B28" s="13" t="s">
        <v>188</v>
      </c>
    </row>
    <row r="29" spans="1:2" x14ac:dyDescent="0.25">
      <c r="A29" s="15"/>
      <c r="B29" s="11"/>
    </row>
    <row r="30" spans="1:2" x14ac:dyDescent="0.25">
      <c r="A30" s="15"/>
      <c r="B30" s="24" t="s">
        <v>189</v>
      </c>
    </row>
    <row r="31" spans="1:2" x14ac:dyDescent="0.25">
      <c r="A31" s="15"/>
      <c r="B31" s="11"/>
    </row>
    <row r="32" spans="1:2" ht="180" x14ac:dyDescent="0.25">
      <c r="A32" s="15"/>
      <c r="B32" s="13" t="s">
        <v>190</v>
      </c>
    </row>
    <row r="33" spans="1:2" x14ac:dyDescent="0.25">
      <c r="A33" s="15"/>
      <c r="B33" s="11"/>
    </row>
    <row r="34" spans="1:2" x14ac:dyDescent="0.25">
      <c r="A34" s="15"/>
      <c r="B34" s="26" t="s">
        <v>191</v>
      </c>
    </row>
    <row r="35" spans="1:2" x14ac:dyDescent="0.25">
      <c r="A35" s="15"/>
      <c r="B35" s="5"/>
    </row>
    <row r="36" spans="1:2" ht="409.5" x14ac:dyDescent="0.25">
      <c r="A36" s="15"/>
      <c r="B36" s="13" t="s">
        <v>192</v>
      </c>
    </row>
    <row r="37" spans="1:2" x14ac:dyDescent="0.25">
      <c r="A37" s="15"/>
      <c r="B37" s="11"/>
    </row>
  </sheetData>
  <mergeCells count="2">
    <mergeCell ref="A1:A2"/>
    <mergeCell ref="A4:A3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7"/>
  <sheetViews>
    <sheetView showGridLines="0" workbookViewId="0"/>
  </sheetViews>
  <sheetFormatPr defaultRowHeight="15" x14ac:dyDescent="0.25"/>
  <cols>
    <col min="1" max="1" width="36.5703125" bestFit="1" customWidth="1"/>
    <col min="2" max="2" width="36.5703125" customWidth="1"/>
    <col min="3" max="4" width="26.85546875" customWidth="1"/>
    <col min="5" max="5" width="23" customWidth="1"/>
    <col min="6" max="8" width="26.85546875" customWidth="1"/>
    <col min="9" max="9" width="13" customWidth="1"/>
    <col min="10" max="12" width="26.85546875" customWidth="1"/>
    <col min="13" max="13" width="13" customWidth="1"/>
    <col min="14" max="16" width="26.85546875" customWidth="1"/>
    <col min="17" max="17" width="23" customWidth="1"/>
    <col min="18" max="18" width="26.85546875" customWidth="1"/>
  </cols>
  <sheetData>
    <row r="1" spans="1:18" ht="15" customHeight="1" x14ac:dyDescent="0.25">
      <c r="A1" s="8" t="s">
        <v>193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4" t="s">
        <v>194</v>
      </c>
      <c r="B3" s="43"/>
      <c r="C3" s="43"/>
      <c r="D3" s="43"/>
      <c r="E3" s="43"/>
      <c r="F3" s="43"/>
      <c r="G3" s="43"/>
      <c r="H3" s="43"/>
      <c r="I3" s="43"/>
      <c r="J3" s="43"/>
      <c r="K3" s="43"/>
      <c r="L3" s="43"/>
      <c r="M3" s="43"/>
      <c r="N3" s="43"/>
      <c r="O3" s="43"/>
      <c r="P3" s="43"/>
      <c r="Q3" s="43"/>
      <c r="R3" s="43"/>
    </row>
    <row r="4" spans="1:18" x14ac:dyDescent="0.25">
      <c r="A4" s="15" t="s">
        <v>193</v>
      </c>
      <c r="B4" s="44" t="s">
        <v>195</v>
      </c>
      <c r="C4" s="44"/>
      <c r="D4" s="44"/>
      <c r="E4" s="44"/>
      <c r="F4" s="44"/>
      <c r="G4" s="44"/>
      <c r="H4" s="44"/>
      <c r="I4" s="44"/>
      <c r="J4" s="44"/>
      <c r="K4" s="44"/>
      <c r="L4" s="44"/>
      <c r="M4" s="44"/>
      <c r="N4" s="44"/>
      <c r="O4" s="44"/>
      <c r="P4" s="44"/>
      <c r="Q4" s="44"/>
      <c r="R4" s="44"/>
    </row>
    <row r="5" spans="1:18" ht="15" customHeight="1" x14ac:dyDescent="0.25">
      <c r="A5" s="15"/>
      <c r="B5" s="45" t="s">
        <v>196</v>
      </c>
      <c r="C5" s="45"/>
      <c r="D5" s="45"/>
      <c r="E5" s="45"/>
      <c r="F5" s="45"/>
      <c r="G5" s="45"/>
      <c r="H5" s="45"/>
      <c r="I5" s="45"/>
      <c r="J5" s="45"/>
      <c r="K5" s="45"/>
      <c r="L5" s="45"/>
      <c r="M5" s="45"/>
      <c r="N5" s="45"/>
      <c r="O5" s="45"/>
      <c r="P5" s="45"/>
      <c r="Q5" s="45"/>
      <c r="R5" s="45"/>
    </row>
    <row r="6" spans="1:18" x14ac:dyDescent="0.25">
      <c r="A6" s="15"/>
      <c r="B6" s="46"/>
      <c r="C6" s="46"/>
      <c r="D6" s="46"/>
      <c r="E6" s="46"/>
      <c r="F6" s="46"/>
      <c r="G6" s="46"/>
      <c r="H6" s="46"/>
      <c r="I6" s="46"/>
      <c r="J6" s="46"/>
      <c r="K6" s="46"/>
      <c r="L6" s="46"/>
      <c r="M6" s="46"/>
      <c r="N6" s="46"/>
      <c r="O6" s="46"/>
      <c r="P6" s="46"/>
      <c r="Q6" s="46"/>
      <c r="R6" s="46"/>
    </row>
    <row r="7" spans="1:18" ht="15.75" x14ac:dyDescent="0.25">
      <c r="A7" s="15"/>
      <c r="B7" s="47"/>
      <c r="C7" s="47"/>
      <c r="D7" s="47"/>
      <c r="E7" s="47"/>
      <c r="F7" s="47"/>
      <c r="G7" s="47"/>
      <c r="H7" s="47"/>
      <c r="I7" s="47"/>
      <c r="J7" s="47"/>
      <c r="K7" s="47"/>
      <c r="L7" s="47"/>
      <c r="M7" s="47"/>
      <c r="N7" s="47"/>
      <c r="O7" s="47"/>
      <c r="P7" s="47"/>
      <c r="Q7" s="47"/>
      <c r="R7" s="47"/>
    </row>
    <row r="8" spans="1:18" x14ac:dyDescent="0.25">
      <c r="A8" s="15"/>
      <c r="B8" s="28"/>
      <c r="C8" s="28"/>
      <c r="D8" s="29"/>
      <c r="E8" s="30"/>
      <c r="F8" s="29"/>
      <c r="G8" s="31"/>
      <c r="H8" s="29"/>
      <c r="I8" s="30"/>
      <c r="J8" s="29"/>
      <c r="K8" s="31"/>
      <c r="L8" s="41" t="s">
        <v>197</v>
      </c>
      <c r="M8" s="41"/>
      <c r="N8" s="29"/>
      <c r="O8" s="31"/>
      <c r="P8" s="29"/>
      <c r="Q8" s="30"/>
      <c r="R8" s="29"/>
    </row>
    <row r="9" spans="1:18" x14ac:dyDescent="0.25">
      <c r="A9" s="15"/>
      <c r="B9" s="28"/>
      <c r="C9" s="28"/>
      <c r="D9" s="29"/>
      <c r="E9" s="30"/>
      <c r="F9" s="29"/>
      <c r="G9" s="31"/>
      <c r="H9" s="41" t="s">
        <v>197</v>
      </c>
      <c r="I9" s="41"/>
      <c r="J9" s="29"/>
      <c r="K9" s="31"/>
      <c r="L9" s="41" t="s">
        <v>198</v>
      </c>
      <c r="M9" s="41"/>
      <c r="N9" s="29"/>
      <c r="O9" s="31"/>
      <c r="P9" s="41" t="s">
        <v>199</v>
      </c>
      <c r="Q9" s="41"/>
      <c r="R9" s="29"/>
    </row>
    <row r="10" spans="1:18" x14ac:dyDescent="0.25">
      <c r="A10" s="15"/>
      <c r="B10" s="28"/>
      <c r="C10" s="28"/>
      <c r="D10" s="41" t="s">
        <v>200</v>
      </c>
      <c r="E10" s="41"/>
      <c r="F10" s="29"/>
      <c r="G10" s="31"/>
      <c r="H10" s="41" t="s">
        <v>201</v>
      </c>
      <c r="I10" s="41"/>
      <c r="J10" s="29"/>
      <c r="K10" s="31"/>
      <c r="L10" s="41" t="s">
        <v>202</v>
      </c>
      <c r="M10" s="41"/>
      <c r="N10" s="29"/>
      <c r="O10" s="31"/>
      <c r="P10" s="41" t="s">
        <v>203</v>
      </c>
      <c r="Q10" s="41"/>
      <c r="R10" s="29"/>
    </row>
    <row r="11" spans="1:18" x14ac:dyDescent="0.25">
      <c r="A11" s="15"/>
      <c r="B11" s="28"/>
      <c r="C11" s="28"/>
      <c r="D11" s="41" t="s">
        <v>204</v>
      </c>
      <c r="E11" s="41"/>
      <c r="F11" s="29"/>
      <c r="G11" s="31"/>
      <c r="H11" s="41" t="s">
        <v>205</v>
      </c>
      <c r="I11" s="41"/>
      <c r="J11" s="29"/>
      <c r="K11" s="31"/>
      <c r="L11" s="41" t="s">
        <v>206</v>
      </c>
      <c r="M11" s="41"/>
      <c r="N11" s="29"/>
      <c r="O11" s="31"/>
      <c r="P11" s="41" t="s">
        <v>207</v>
      </c>
      <c r="Q11" s="41"/>
      <c r="R11" s="29"/>
    </row>
    <row r="12" spans="1:18" x14ac:dyDescent="0.25">
      <c r="A12" s="15"/>
      <c r="B12" s="28"/>
      <c r="C12" s="28"/>
      <c r="D12" s="42" t="s">
        <v>207</v>
      </c>
      <c r="E12" s="42"/>
      <c r="F12" s="29"/>
      <c r="G12" s="31"/>
      <c r="H12" s="42" t="s">
        <v>208</v>
      </c>
      <c r="I12" s="42"/>
      <c r="J12" s="29"/>
      <c r="K12" s="31"/>
      <c r="L12" s="42" t="s">
        <v>209</v>
      </c>
      <c r="M12" s="42"/>
      <c r="N12" s="29"/>
      <c r="O12" s="31"/>
      <c r="P12" s="42" t="s">
        <v>210</v>
      </c>
      <c r="Q12" s="42"/>
      <c r="R12" s="29"/>
    </row>
    <row r="13" spans="1:18" x14ac:dyDescent="0.25">
      <c r="A13" s="15"/>
      <c r="B13" s="28" t="s">
        <v>211</v>
      </c>
      <c r="C13" s="28"/>
      <c r="D13" s="32"/>
      <c r="E13" s="33">
        <v>1472130</v>
      </c>
      <c r="F13" s="34"/>
      <c r="G13" s="28"/>
      <c r="H13" s="32"/>
      <c r="I13" s="35">
        <v>1.33</v>
      </c>
      <c r="J13" s="34"/>
      <c r="K13" s="28"/>
      <c r="L13" s="32"/>
      <c r="M13" s="35">
        <v>3.23</v>
      </c>
      <c r="N13" s="34"/>
      <c r="O13" s="28"/>
      <c r="P13" s="32"/>
      <c r="Q13" s="36">
        <v>1430231</v>
      </c>
      <c r="R13" s="34"/>
    </row>
    <row r="14" spans="1:18" x14ac:dyDescent="0.25">
      <c r="A14" s="15"/>
      <c r="B14" s="28" t="s">
        <v>212</v>
      </c>
      <c r="C14" s="28"/>
      <c r="D14" s="34"/>
      <c r="E14" s="37">
        <v>100000</v>
      </c>
      <c r="F14" s="34"/>
      <c r="G14" s="28"/>
      <c r="H14" s="34"/>
      <c r="I14" s="38">
        <v>2.5</v>
      </c>
      <c r="J14" s="34"/>
      <c r="K14" s="28"/>
      <c r="L14" s="34"/>
      <c r="M14" s="38" t="s">
        <v>213</v>
      </c>
      <c r="N14" s="34"/>
      <c r="O14" s="28"/>
      <c r="P14" s="34"/>
      <c r="Q14" s="38" t="s">
        <v>213</v>
      </c>
      <c r="R14" s="34"/>
    </row>
    <row r="15" spans="1:18" x14ac:dyDescent="0.25">
      <c r="A15" s="15"/>
      <c r="B15" s="28" t="s">
        <v>214</v>
      </c>
      <c r="C15" s="28"/>
      <c r="D15" s="34"/>
      <c r="E15" s="39" t="s">
        <v>213</v>
      </c>
      <c r="F15" s="34"/>
      <c r="G15" s="28"/>
      <c r="H15" s="34"/>
      <c r="I15" s="38" t="s">
        <v>213</v>
      </c>
      <c r="J15" s="34"/>
      <c r="K15" s="28"/>
      <c r="L15" s="34"/>
      <c r="M15" s="38" t="s">
        <v>213</v>
      </c>
      <c r="N15" s="34"/>
      <c r="O15" s="28"/>
      <c r="P15" s="34"/>
      <c r="Q15" s="38" t="s">
        <v>213</v>
      </c>
      <c r="R15" s="34"/>
    </row>
    <row r="16" spans="1:18" x14ac:dyDescent="0.25">
      <c r="A16" s="15"/>
      <c r="B16" s="28" t="s">
        <v>215</v>
      </c>
      <c r="C16" s="28"/>
      <c r="D16" s="34"/>
      <c r="E16" s="39" t="s">
        <v>213</v>
      </c>
      <c r="F16" s="34"/>
      <c r="G16" s="28"/>
      <c r="H16" s="34"/>
      <c r="I16" s="38" t="s">
        <v>213</v>
      </c>
      <c r="J16" s="34"/>
      <c r="K16" s="28"/>
      <c r="L16" s="34"/>
      <c r="M16" s="38" t="s">
        <v>213</v>
      </c>
      <c r="N16" s="34"/>
      <c r="O16" s="28"/>
      <c r="P16" s="34"/>
      <c r="Q16" s="38" t="s">
        <v>213</v>
      </c>
      <c r="R16" s="34"/>
    </row>
    <row r="17" spans="1:18" x14ac:dyDescent="0.25">
      <c r="A17" s="15"/>
      <c r="B17" s="28" t="s">
        <v>216</v>
      </c>
      <c r="C17" s="28"/>
      <c r="D17" s="34"/>
      <c r="E17" s="37">
        <v>1572130</v>
      </c>
      <c r="F17" s="34"/>
      <c r="G17" s="28"/>
      <c r="H17" s="34"/>
      <c r="I17" s="38">
        <v>1.4</v>
      </c>
      <c r="J17" s="34"/>
      <c r="K17" s="28"/>
      <c r="L17" s="34"/>
      <c r="M17" s="38">
        <v>3.1</v>
      </c>
      <c r="N17" s="34"/>
      <c r="O17" s="28"/>
      <c r="P17" s="34"/>
      <c r="Q17" s="40">
        <v>2460722</v>
      </c>
      <c r="R17" s="34"/>
    </row>
    <row r="18" spans="1:18" x14ac:dyDescent="0.25">
      <c r="A18" s="15"/>
      <c r="B18" s="28" t="s">
        <v>217</v>
      </c>
      <c r="C18" s="28"/>
      <c r="D18" s="34"/>
      <c r="E18" s="37">
        <v>1058418</v>
      </c>
      <c r="F18" s="34"/>
      <c r="G18" s="28"/>
      <c r="H18" s="34"/>
      <c r="I18" s="38">
        <v>1.0900000000000001</v>
      </c>
      <c r="J18" s="34"/>
      <c r="K18" s="28"/>
      <c r="L18" s="34"/>
      <c r="M18" s="38">
        <v>2.4900000000000002</v>
      </c>
      <c r="N18" s="34"/>
      <c r="O18" s="28"/>
      <c r="P18" s="34"/>
      <c r="Q18" s="40">
        <v>2019427</v>
      </c>
      <c r="R18" s="34"/>
    </row>
    <row r="19" spans="1:18" x14ac:dyDescent="0.25">
      <c r="A19" s="15"/>
      <c r="B19" s="48"/>
      <c r="C19" s="48"/>
      <c r="D19" s="48"/>
      <c r="E19" s="48"/>
      <c r="F19" s="48"/>
      <c r="G19" s="48"/>
      <c r="H19" s="48"/>
      <c r="I19" s="48"/>
      <c r="J19" s="48"/>
      <c r="K19" s="48"/>
      <c r="L19" s="48"/>
      <c r="M19" s="48"/>
      <c r="N19" s="48"/>
      <c r="O19" s="48"/>
      <c r="P19" s="48"/>
      <c r="Q19" s="48"/>
      <c r="R19" s="48"/>
    </row>
    <row r="20" spans="1:18" ht="30" customHeight="1" x14ac:dyDescent="0.25">
      <c r="A20" s="15"/>
      <c r="B20" s="48" t="s">
        <v>218</v>
      </c>
      <c r="C20" s="48"/>
      <c r="D20" s="48"/>
      <c r="E20" s="48"/>
      <c r="F20" s="48"/>
      <c r="G20" s="48"/>
      <c r="H20" s="48"/>
      <c r="I20" s="48"/>
      <c r="J20" s="48"/>
      <c r="K20" s="48"/>
      <c r="L20" s="48"/>
      <c r="M20" s="48"/>
      <c r="N20" s="48"/>
      <c r="O20" s="48"/>
      <c r="P20" s="48"/>
      <c r="Q20" s="48"/>
      <c r="R20" s="48"/>
    </row>
    <row r="21" spans="1:18" ht="15" customHeight="1" x14ac:dyDescent="0.25">
      <c r="A21" s="15"/>
      <c r="B21" s="48" t="s">
        <v>219</v>
      </c>
      <c r="C21" s="48"/>
      <c r="D21" s="48"/>
      <c r="E21" s="48"/>
      <c r="F21" s="48"/>
      <c r="G21" s="48"/>
      <c r="H21" s="48"/>
      <c r="I21" s="48"/>
      <c r="J21" s="48"/>
      <c r="K21" s="48"/>
      <c r="L21" s="48"/>
      <c r="M21" s="48"/>
      <c r="N21" s="48"/>
      <c r="O21" s="48"/>
      <c r="P21" s="48"/>
      <c r="Q21" s="48"/>
      <c r="R21" s="48"/>
    </row>
    <row r="22" spans="1:18" ht="15" customHeight="1" x14ac:dyDescent="0.25">
      <c r="A22" s="15"/>
      <c r="B22" s="48" t="s">
        <v>220</v>
      </c>
      <c r="C22" s="48"/>
      <c r="D22" s="48"/>
      <c r="E22" s="48"/>
      <c r="F22" s="48"/>
      <c r="G22" s="48"/>
      <c r="H22" s="48"/>
      <c r="I22" s="48"/>
      <c r="J22" s="48"/>
      <c r="K22" s="48"/>
      <c r="L22" s="48"/>
      <c r="M22" s="48"/>
      <c r="N22" s="48"/>
      <c r="O22" s="48"/>
      <c r="P22" s="48"/>
      <c r="Q22" s="48"/>
      <c r="R22" s="48"/>
    </row>
    <row r="23" spans="1:18" x14ac:dyDescent="0.25">
      <c r="A23" s="15"/>
      <c r="B23" s="28"/>
      <c r="C23" s="28"/>
      <c r="D23" s="29"/>
      <c r="E23" s="30"/>
      <c r="F23" s="29"/>
      <c r="G23" s="31"/>
      <c r="H23" s="29"/>
      <c r="I23" s="30"/>
      <c r="J23" s="29"/>
      <c r="K23" s="31"/>
      <c r="L23" s="41" t="s">
        <v>197</v>
      </c>
      <c r="M23" s="41"/>
      <c r="N23" s="29"/>
      <c r="O23" s="31"/>
      <c r="P23" s="29"/>
      <c r="Q23" s="30"/>
      <c r="R23" s="29"/>
    </row>
    <row r="24" spans="1:18" x14ac:dyDescent="0.25">
      <c r="A24" s="15"/>
      <c r="B24" s="28"/>
      <c r="C24" s="28"/>
      <c r="D24" s="29"/>
      <c r="E24" s="30"/>
      <c r="F24" s="29"/>
      <c r="G24" s="31"/>
      <c r="H24" s="41" t="s">
        <v>197</v>
      </c>
      <c r="I24" s="41"/>
      <c r="J24" s="29"/>
      <c r="K24" s="31"/>
      <c r="L24" s="41" t="s">
        <v>198</v>
      </c>
      <c r="M24" s="41"/>
      <c r="N24" s="29"/>
      <c r="O24" s="31"/>
      <c r="P24" s="41" t="s">
        <v>199</v>
      </c>
      <c r="Q24" s="41"/>
      <c r="R24" s="29"/>
    </row>
    <row r="25" spans="1:18" x14ac:dyDescent="0.25">
      <c r="A25" s="15"/>
      <c r="B25" s="28"/>
      <c r="C25" s="28"/>
      <c r="D25" s="41" t="s">
        <v>200</v>
      </c>
      <c r="E25" s="41"/>
      <c r="F25" s="29"/>
      <c r="G25" s="31"/>
      <c r="H25" s="41" t="s">
        <v>201</v>
      </c>
      <c r="I25" s="41"/>
      <c r="J25" s="29"/>
      <c r="K25" s="31"/>
      <c r="L25" s="41" t="s">
        <v>202</v>
      </c>
      <c r="M25" s="41"/>
      <c r="N25" s="29"/>
      <c r="O25" s="31"/>
      <c r="P25" s="41" t="s">
        <v>203</v>
      </c>
      <c r="Q25" s="41"/>
      <c r="R25" s="29"/>
    </row>
    <row r="26" spans="1:18" x14ac:dyDescent="0.25">
      <c r="A26" s="15"/>
      <c r="B26" s="28"/>
      <c r="C26" s="28"/>
      <c r="D26" s="41" t="s">
        <v>204</v>
      </c>
      <c r="E26" s="41"/>
      <c r="F26" s="29"/>
      <c r="G26" s="31"/>
      <c r="H26" s="41" t="s">
        <v>205</v>
      </c>
      <c r="I26" s="41"/>
      <c r="J26" s="29"/>
      <c r="K26" s="31"/>
      <c r="L26" s="41" t="s">
        <v>206</v>
      </c>
      <c r="M26" s="41"/>
      <c r="N26" s="29"/>
      <c r="O26" s="31"/>
      <c r="P26" s="41" t="s">
        <v>207</v>
      </c>
      <c r="Q26" s="41"/>
      <c r="R26" s="29"/>
    </row>
    <row r="27" spans="1:18" x14ac:dyDescent="0.25">
      <c r="A27" s="15"/>
      <c r="B27" s="28"/>
      <c r="C27" s="28"/>
      <c r="D27" s="42" t="s">
        <v>207</v>
      </c>
      <c r="E27" s="42"/>
      <c r="F27" s="29"/>
      <c r="G27" s="31"/>
      <c r="H27" s="42" t="s">
        <v>208</v>
      </c>
      <c r="I27" s="42"/>
      <c r="J27" s="29"/>
      <c r="K27" s="31"/>
      <c r="L27" s="42" t="s">
        <v>209</v>
      </c>
      <c r="M27" s="42"/>
      <c r="N27" s="29"/>
      <c r="O27" s="31"/>
      <c r="P27" s="42" t="s">
        <v>210</v>
      </c>
      <c r="Q27" s="42"/>
      <c r="R27" s="29"/>
    </row>
    <row r="28" spans="1:18" x14ac:dyDescent="0.25">
      <c r="A28" s="15"/>
      <c r="B28" s="28" t="s">
        <v>211</v>
      </c>
      <c r="C28" s="28"/>
      <c r="D28" s="32"/>
      <c r="E28" s="33">
        <v>16666</v>
      </c>
      <c r="F28" s="34"/>
      <c r="G28" s="28"/>
      <c r="H28" s="32"/>
      <c r="I28" s="35">
        <v>1.27</v>
      </c>
      <c r="J28" s="34"/>
      <c r="K28" s="28"/>
      <c r="L28" s="32"/>
      <c r="M28" s="35">
        <v>0.62</v>
      </c>
      <c r="N28" s="34"/>
      <c r="O28" s="28"/>
      <c r="P28" s="32"/>
      <c r="Q28" s="36">
        <v>17166</v>
      </c>
      <c r="R28" s="34"/>
    </row>
    <row r="29" spans="1:18" x14ac:dyDescent="0.25">
      <c r="A29" s="15"/>
      <c r="B29" s="28" t="s">
        <v>212</v>
      </c>
      <c r="C29" s="28"/>
      <c r="D29" s="34"/>
      <c r="E29" s="39" t="s">
        <v>213</v>
      </c>
      <c r="F29" s="34"/>
      <c r="G29" s="28"/>
      <c r="H29" s="34"/>
      <c r="I29" s="38" t="s">
        <v>213</v>
      </c>
      <c r="J29" s="34"/>
      <c r="K29" s="28"/>
      <c r="L29" s="34"/>
      <c r="M29" s="38" t="s">
        <v>213</v>
      </c>
      <c r="N29" s="34"/>
      <c r="O29" s="28"/>
      <c r="P29" s="34"/>
      <c r="Q29" s="38" t="s">
        <v>213</v>
      </c>
      <c r="R29" s="34"/>
    </row>
    <row r="30" spans="1:18" x14ac:dyDescent="0.25">
      <c r="A30" s="15"/>
      <c r="B30" s="28" t="s">
        <v>214</v>
      </c>
      <c r="C30" s="28"/>
      <c r="D30" s="34"/>
      <c r="E30" s="39" t="s">
        <v>213</v>
      </c>
      <c r="F30" s="34"/>
      <c r="G30" s="28"/>
      <c r="H30" s="34"/>
      <c r="I30" s="38" t="s">
        <v>213</v>
      </c>
      <c r="J30" s="34"/>
      <c r="K30" s="28"/>
      <c r="L30" s="34"/>
      <c r="M30" s="38" t="s">
        <v>213</v>
      </c>
      <c r="N30" s="34"/>
      <c r="O30" s="28"/>
      <c r="P30" s="34"/>
      <c r="Q30" s="38" t="s">
        <v>213</v>
      </c>
      <c r="R30" s="34"/>
    </row>
    <row r="31" spans="1:18" x14ac:dyDescent="0.25">
      <c r="A31" s="15"/>
      <c r="B31" s="28" t="s">
        <v>215</v>
      </c>
      <c r="C31" s="28"/>
      <c r="D31" s="34"/>
      <c r="E31" s="39" t="s">
        <v>213</v>
      </c>
      <c r="F31" s="34"/>
      <c r="G31" s="28"/>
      <c r="H31" s="34"/>
      <c r="I31" s="38" t="s">
        <v>213</v>
      </c>
      <c r="J31" s="34"/>
      <c r="K31" s="28"/>
      <c r="L31" s="34"/>
      <c r="M31" s="38" t="s">
        <v>213</v>
      </c>
      <c r="N31" s="34"/>
      <c r="O31" s="28"/>
      <c r="P31" s="34"/>
      <c r="Q31" s="38" t="s">
        <v>213</v>
      </c>
      <c r="R31" s="34"/>
    </row>
    <row r="32" spans="1:18" x14ac:dyDescent="0.25">
      <c r="A32" s="15"/>
      <c r="B32" s="28" t="s">
        <v>216</v>
      </c>
      <c r="C32" s="28"/>
      <c r="D32" s="34"/>
      <c r="E32" s="37">
        <v>16666</v>
      </c>
      <c r="F32" s="34"/>
      <c r="G32" s="28"/>
      <c r="H32" s="34"/>
      <c r="I32" s="38">
        <v>1.27</v>
      </c>
      <c r="J32" s="34"/>
      <c r="K32" s="28"/>
      <c r="L32" s="34"/>
      <c r="M32" s="38">
        <v>0.37</v>
      </c>
      <c r="N32" s="34"/>
      <c r="O32" s="28"/>
      <c r="P32" s="34"/>
      <c r="Q32" s="40">
        <v>28832</v>
      </c>
      <c r="R32" s="34"/>
    </row>
    <row r="33" spans="1:18" x14ac:dyDescent="0.25">
      <c r="A33" s="15"/>
      <c r="B33" s="28" t="s">
        <v>217</v>
      </c>
      <c r="C33" s="28"/>
      <c r="D33" s="34"/>
      <c r="E33" s="37">
        <v>16666</v>
      </c>
      <c r="F33" s="34"/>
      <c r="G33" s="28"/>
      <c r="H33" s="34"/>
      <c r="I33" s="38">
        <v>1.27</v>
      </c>
      <c r="J33" s="34"/>
      <c r="K33" s="28"/>
      <c r="L33" s="34"/>
      <c r="M33" s="38">
        <v>0.37</v>
      </c>
      <c r="N33" s="34"/>
      <c r="O33" s="28"/>
      <c r="P33" s="34"/>
      <c r="Q33" s="40">
        <v>28832</v>
      </c>
      <c r="R33" s="34"/>
    </row>
    <row r="34" spans="1:18" ht="15.75" x14ac:dyDescent="0.25">
      <c r="A34" s="15"/>
      <c r="B34" s="47"/>
      <c r="C34" s="47"/>
      <c r="D34" s="47"/>
      <c r="E34" s="47"/>
      <c r="F34" s="47"/>
      <c r="G34" s="47"/>
      <c r="H34" s="47"/>
      <c r="I34" s="47"/>
      <c r="J34" s="47"/>
      <c r="K34" s="47"/>
      <c r="L34" s="47"/>
      <c r="M34" s="47"/>
      <c r="N34" s="47"/>
      <c r="O34" s="47"/>
      <c r="P34" s="47"/>
      <c r="Q34" s="47"/>
      <c r="R34" s="47"/>
    </row>
    <row r="35" spans="1:18" ht="15" customHeight="1" x14ac:dyDescent="0.25">
      <c r="A35" s="15"/>
      <c r="B35" s="48" t="s">
        <v>221</v>
      </c>
      <c r="C35" s="48"/>
      <c r="D35" s="48"/>
      <c r="E35" s="48"/>
      <c r="F35" s="48"/>
      <c r="G35" s="48"/>
      <c r="H35" s="48"/>
      <c r="I35" s="48"/>
      <c r="J35" s="48"/>
      <c r="K35" s="48"/>
      <c r="L35" s="48"/>
      <c r="M35" s="48"/>
      <c r="N35" s="48"/>
      <c r="O35" s="48"/>
      <c r="P35" s="48"/>
      <c r="Q35" s="48"/>
      <c r="R35" s="48"/>
    </row>
    <row r="36" spans="1:18" x14ac:dyDescent="0.25">
      <c r="A36" s="15"/>
      <c r="B36" s="49"/>
      <c r="C36" s="49"/>
      <c r="D36" s="49"/>
      <c r="E36" s="49"/>
      <c r="F36" s="49"/>
      <c r="G36" s="49"/>
      <c r="H36" s="49"/>
      <c r="I36" s="49"/>
      <c r="J36" s="49"/>
      <c r="K36" s="49"/>
      <c r="L36" s="49"/>
      <c r="M36" s="49"/>
      <c r="N36" s="49"/>
      <c r="O36" s="49"/>
      <c r="P36" s="49"/>
      <c r="Q36" s="49"/>
      <c r="R36" s="49"/>
    </row>
    <row r="37" spans="1:18" ht="30" customHeight="1" x14ac:dyDescent="0.25">
      <c r="A37" s="15"/>
      <c r="B37" s="48" t="s">
        <v>222</v>
      </c>
      <c r="C37" s="48"/>
      <c r="D37" s="48"/>
      <c r="E37" s="48"/>
      <c r="F37" s="48"/>
      <c r="G37" s="48"/>
      <c r="H37" s="48"/>
      <c r="I37" s="48"/>
      <c r="J37" s="48"/>
      <c r="K37" s="48"/>
      <c r="L37" s="48"/>
      <c r="M37" s="48"/>
      <c r="N37" s="48"/>
      <c r="O37" s="48"/>
      <c r="P37" s="48"/>
      <c r="Q37" s="48"/>
      <c r="R37" s="48"/>
    </row>
  </sheetData>
  <mergeCells count="49">
    <mergeCell ref="B37:R37"/>
    <mergeCell ref="B20:R20"/>
    <mergeCell ref="B21:R21"/>
    <mergeCell ref="B22:R22"/>
    <mergeCell ref="B34:R34"/>
    <mergeCell ref="B35:R35"/>
    <mergeCell ref="B36:R36"/>
    <mergeCell ref="A1:A2"/>
    <mergeCell ref="B1:R1"/>
    <mergeCell ref="B2:R2"/>
    <mergeCell ref="B3:R3"/>
    <mergeCell ref="A4:A37"/>
    <mergeCell ref="B4:R4"/>
    <mergeCell ref="B5:R5"/>
    <mergeCell ref="B6:R6"/>
    <mergeCell ref="B7:R7"/>
    <mergeCell ref="B19:R19"/>
    <mergeCell ref="D26:E26"/>
    <mergeCell ref="H26:I26"/>
    <mergeCell ref="L26:M26"/>
    <mergeCell ref="P26:Q26"/>
    <mergeCell ref="D27:E27"/>
    <mergeCell ref="H27:I27"/>
    <mergeCell ref="L27:M27"/>
    <mergeCell ref="P27:Q27"/>
    <mergeCell ref="L23:M23"/>
    <mergeCell ref="H24:I24"/>
    <mergeCell ref="L24:M24"/>
    <mergeCell ref="P24:Q24"/>
    <mergeCell ref="D25:E25"/>
    <mergeCell ref="H25:I25"/>
    <mergeCell ref="L25:M25"/>
    <mergeCell ref="P25:Q25"/>
    <mergeCell ref="D11:E11"/>
    <mergeCell ref="H11:I11"/>
    <mergeCell ref="L11:M11"/>
    <mergeCell ref="P11:Q11"/>
    <mergeCell ref="D12:E12"/>
    <mergeCell ref="H12:I12"/>
    <mergeCell ref="L12:M12"/>
    <mergeCell ref="P12:Q12"/>
    <mergeCell ref="L8:M8"/>
    <mergeCell ref="H9:I9"/>
    <mergeCell ref="L9:M9"/>
    <mergeCell ref="P9:Q9"/>
    <mergeCell ref="D10:E10"/>
    <mergeCell ref="H10:I10"/>
    <mergeCell ref="L10:M10"/>
    <mergeCell ref="P10:Q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1.7109375" bestFit="1" customWidth="1"/>
    <col min="2" max="2" width="36.5703125" bestFit="1" customWidth="1"/>
  </cols>
  <sheetData>
    <row r="1" spans="1:2" x14ac:dyDescent="0.25">
      <c r="A1" s="8" t="s">
        <v>223</v>
      </c>
      <c r="B1" s="1" t="s">
        <v>1</v>
      </c>
    </row>
    <row r="2" spans="1:2" x14ac:dyDescent="0.25">
      <c r="A2" s="8"/>
      <c r="B2" s="1" t="s">
        <v>2</v>
      </c>
    </row>
    <row r="3" spans="1:2" x14ac:dyDescent="0.25">
      <c r="A3" s="4" t="s">
        <v>224</v>
      </c>
      <c r="B3" s="5"/>
    </row>
    <row r="4" spans="1:2" ht="29.25" x14ac:dyDescent="0.25">
      <c r="A4" s="15" t="s">
        <v>223</v>
      </c>
      <c r="B4" s="21" t="s">
        <v>225</v>
      </c>
    </row>
    <row r="5" spans="1:2" x14ac:dyDescent="0.25">
      <c r="A5" s="15"/>
      <c r="B5" s="5"/>
    </row>
    <row r="6" spans="1:2" ht="409.5" x14ac:dyDescent="0.25">
      <c r="A6" s="15"/>
      <c r="B6" s="13" t="s">
        <v>226</v>
      </c>
    </row>
    <row r="7" spans="1:2" x14ac:dyDescent="0.25">
      <c r="A7" s="15"/>
      <c r="B7" s="11"/>
    </row>
    <row r="8" spans="1:2" ht="195" x14ac:dyDescent="0.25">
      <c r="A8" s="15"/>
      <c r="B8" s="13" t="s">
        <v>227</v>
      </c>
    </row>
    <row r="9" spans="1:2" x14ac:dyDescent="0.25">
      <c r="A9" s="15"/>
      <c r="B9" s="11"/>
    </row>
  </sheetData>
  <mergeCells count="2">
    <mergeCell ref="A1:A2"/>
    <mergeCell ref="A4:A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1.140625" bestFit="1" customWidth="1"/>
    <col min="2" max="2" width="36.5703125" bestFit="1" customWidth="1"/>
  </cols>
  <sheetData>
    <row r="1" spans="1:2" x14ac:dyDescent="0.25">
      <c r="A1" s="8" t="s">
        <v>228</v>
      </c>
      <c r="B1" s="1" t="s">
        <v>1</v>
      </c>
    </row>
    <row r="2" spans="1:2" x14ac:dyDescent="0.25">
      <c r="A2" s="8"/>
      <c r="B2" s="1" t="s">
        <v>2</v>
      </c>
    </row>
    <row r="3" spans="1:2" x14ac:dyDescent="0.25">
      <c r="A3" s="4" t="s">
        <v>171</v>
      </c>
      <c r="B3" s="5"/>
    </row>
    <row r="4" spans="1:2" ht="29.25" x14ac:dyDescent="0.25">
      <c r="A4" s="15" t="s">
        <v>228</v>
      </c>
      <c r="B4" s="21" t="s">
        <v>229</v>
      </c>
    </row>
    <row r="5" spans="1:2" x14ac:dyDescent="0.25">
      <c r="A5" s="15"/>
      <c r="B5" s="5"/>
    </row>
    <row r="6" spans="1:2" ht="120" x14ac:dyDescent="0.25">
      <c r="A6" s="15"/>
      <c r="B6" s="13" t="s">
        <v>230</v>
      </c>
    </row>
  </sheetData>
  <mergeCells count="2">
    <mergeCell ref="A1:A2"/>
    <mergeCell ref="A4:A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0.42578125" bestFit="1" customWidth="1"/>
    <col min="2" max="2" width="36.5703125" bestFit="1" customWidth="1"/>
  </cols>
  <sheetData>
    <row r="1" spans="1:2" x14ac:dyDescent="0.25">
      <c r="A1" s="8" t="s">
        <v>231</v>
      </c>
      <c r="B1" s="1" t="s">
        <v>1</v>
      </c>
    </row>
    <row r="2" spans="1:2" x14ac:dyDescent="0.25">
      <c r="A2" s="8"/>
      <c r="B2" s="1" t="s">
        <v>2</v>
      </c>
    </row>
    <row r="3" spans="1:2" x14ac:dyDescent="0.25">
      <c r="A3" s="4" t="s">
        <v>232</v>
      </c>
      <c r="B3" s="5"/>
    </row>
    <row r="4" spans="1:2" x14ac:dyDescent="0.25">
      <c r="A4" s="15" t="s">
        <v>231</v>
      </c>
      <c r="B4" s="21" t="s">
        <v>233</v>
      </c>
    </row>
    <row r="5" spans="1:2" x14ac:dyDescent="0.25">
      <c r="A5" s="15"/>
      <c r="B5" s="25"/>
    </row>
    <row r="6" spans="1:2" ht="270" x14ac:dyDescent="0.25">
      <c r="A6" s="15"/>
      <c r="B6" s="13" t="s">
        <v>234</v>
      </c>
    </row>
    <row r="7" spans="1:2" x14ac:dyDescent="0.25">
      <c r="A7" s="15"/>
      <c r="B7" s="50"/>
    </row>
  </sheetData>
  <mergeCells count="2">
    <mergeCell ref="A1:A2"/>
    <mergeCell ref="A4:A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3.42578125" bestFit="1" customWidth="1"/>
    <col min="2" max="2" width="36.5703125" bestFit="1" customWidth="1"/>
  </cols>
  <sheetData>
    <row r="1" spans="1:2" x14ac:dyDescent="0.25">
      <c r="A1" s="8" t="s">
        <v>235</v>
      </c>
      <c r="B1" s="1" t="s">
        <v>1</v>
      </c>
    </row>
    <row r="2" spans="1:2" x14ac:dyDescent="0.25">
      <c r="A2" s="8"/>
      <c r="B2" s="1" t="s">
        <v>2</v>
      </c>
    </row>
    <row r="3" spans="1:2" x14ac:dyDescent="0.25">
      <c r="A3" s="4" t="s">
        <v>236</v>
      </c>
      <c r="B3" s="5"/>
    </row>
    <row r="4" spans="1:2" ht="29.25" x14ac:dyDescent="0.25">
      <c r="A4" s="15" t="s">
        <v>235</v>
      </c>
      <c r="B4" s="21" t="s">
        <v>237</v>
      </c>
    </row>
    <row r="5" spans="1:2" ht="315" x14ac:dyDescent="0.25">
      <c r="A5" s="15"/>
      <c r="B5" s="13" t="s">
        <v>238</v>
      </c>
    </row>
    <row r="6" spans="1:2" x14ac:dyDescent="0.25">
      <c r="A6" s="15"/>
      <c r="B6" s="11"/>
    </row>
  </sheetData>
  <mergeCells count="2">
    <mergeCell ref="A1:A2"/>
    <mergeCell ref="A4:A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3.140625" bestFit="1" customWidth="1"/>
    <col min="2" max="2" width="36.5703125" bestFit="1" customWidth="1"/>
  </cols>
  <sheetData>
    <row r="1" spans="1:2" x14ac:dyDescent="0.25">
      <c r="A1" s="8" t="s">
        <v>239</v>
      </c>
      <c r="B1" s="1" t="s">
        <v>1</v>
      </c>
    </row>
    <row r="2" spans="1:2" x14ac:dyDescent="0.25">
      <c r="A2" s="8"/>
      <c r="B2" s="1" t="s">
        <v>2</v>
      </c>
    </row>
    <row r="3" spans="1:2" x14ac:dyDescent="0.25">
      <c r="A3" s="4" t="s">
        <v>236</v>
      </c>
      <c r="B3" s="5"/>
    </row>
    <row r="4" spans="1:2" ht="29.25" x14ac:dyDescent="0.25">
      <c r="A4" s="15" t="s">
        <v>239</v>
      </c>
      <c r="B4" s="21" t="s">
        <v>240</v>
      </c>
    </row>
    <row r="5" spans="1:2" x14ac:dyDescent="0.25">
      <c r="A5" s="15"/>
      <c r="B5" s="25"/>
    </row>
    <row r="6" spans="1:2" ht="409.5" x14ac:dyDescent="0.25">
      <c r="A6" s="15"/>
      <c r="B6" s="13" t="s">
        <v>241</v>
      </c>
    </row>
    <row r="7" spans="1:2" x14ac:dyDescent="0.25">
      <c r="A7" s="15"/>
      <c r="B7" s="27"/>
    </row>
  </sheetData>
  <mergeCells count="2">
    <mergeCell ref="A1:A2"/>
    <mergeCell ref="A4:A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5.140625" bestFit="1" customWidth="1"/>
    <col min="2" max="2" width="36.5703125" bestFit="1" customWidth="1"/>
  </cols>
  <sheetData>
    <row r="1" spans="1:2" x14ac:dyDescent="0.25">
      <c r="A1" s="8" t="s">
        <v>242</v>
      </c>
      <c r="B1" s="1" t="s">
        <v>1</v>
      </c>
    </row>
    <row r="2" spans="1:2" x14ac:dyDescent="0.25">
      <c r="A2" s="8"/>
      <c r="B2" s="1" t="s">
        <v>2</v>
      </c>
    </row>
    <row r="3" spans="1:2" x14ac:dyDescent="0.25">
      <c r="A3" s="3" t="s">
        <v>86</v>
      </c>
      <c r="B3" s="5"/>
    </row>
    <row r="4" spans="1:2" x14ac:dyDescent="0.25">
      <c r="A4" s="15" t="s">
        <v>243</v>
      </c>
      <c r="B4" s="21" t="s">
        <v>244</v>
      </c>
    </row>
    <row r="5" spans="1:2" x14ac:dyDescent="0.25">
      <c r="A5" s="15"/>
      <c r="B5" s="5"/>
    </row>
    <row r="6" spans="1:2" ht="210" x14ac:dyDescent="0.25">
      <c r="A6" s="15"/>
      <c r="B6" s="13" t="s">
        <v>245</v>
      </c>
    </row>
    <row r="7" spans="1:2" x14ac:dyDescent="0.25">
      <c r="A7" s="15"/>
      <c r="B7" s="13"/>
    </row>
    <row r="8" spans="1:2" ht="150" x14ac:dyDescent="0.25">
      <c r="A8" s="15"/>
      <c r="B8" s="51" t="s">
        <v>246</v>
      </c>
    </row>
    <row r="9" spans="1:2" x14ac:dyDescent="0.25">
      <c r="A9" s="15"/>
      <c r="B9" s="13"/>
    </row>
    <row r="10" spans="1:2" ht="270" x14ac:dyDescent="0.25">
      <c r="A10" s="15"/>
      <c r="B10" s="13" t="s">
        <v>247</v>
      </c>
    </row>
  </sheetData>
  <mergeCells count="2">
    <mergeCell ref="A1:A2"/>
    <mergeCell ref="A4:A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x14ac:dyDescent="0.25"/>
  <cols>
    <col min="1" max="1" width="36.5703125" bestFit="1" customWidth="1"/>
    <col min="2" max="2" width="36.5703125" customWidth="1"/>
    <col min="3" max="3" width="34.85546875" customWidth="1"/>
    <col min="4" max="4" width="7.42578125" customWidth="1"/>
    <col min="5" max="5" width="34" customWidth="1"/>
    <col min="6" max="6" width="6.140625" customWidth="1"/>
    <col min="7" max="7" width="34.85546875" customWidth="1"/>
    <col min="8" max="8" width="7.42578125" customWidth="1"/>
    <col min="9" max="9" width="34" customWidth="1"/>
    <col min="10" max="10" width="34.85546875" customWidth="1"/>
  </cols>
  <sheetData>
    <row r="1" spans="1:10" ht="15" customHeight="1" x14ac:dyDescent="0.25">
      <c r="A1" s="8" t="s">
        <v>248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249</v>
      </c>
      <c r="B3" s="43"/>
      <c r="C3" s="43"/>
      <c r="D3" s="43"/>
      <c r="E3" s="43"/>
      <c r="F3" s="43"/>
      <c r="G3" s="43"/>
      <c r="H3" s="43"/>
      <c r="I3" s="43"/>
      <c r="J3" s="43"/>
    </row>
    <row r="4" spans="1:10" x14ac:dyDescent="0.25">
      <c r="A4" s="15" t="s">
        <v>248</v>
      </c>
      <c r="B4" s="67" t="s">
        <v>250</v>
      </c>
      <c r="C4" s="67"/>
      <c r="D4" s="67"/>
      <c r="E4" s="67"/>
      <c r="F4" s="67"/>
      <c r="G4" s="67"/>
      <c r="H4" s="67"/>
      <c r="I4" s="67"/>
      <c r="J4" s="67"/>
    </row>
    <row r="5" spans="1:10" x14ac:dyDescent="0.25">
      <c r="A5" s="15"/>
      <c r="B5" s="43"/>
      <c r="C5" s="43"/>
      <c r="D5" s="43"/>
      <c r="E5" s="43"/>
      <c r="F5" s="43"/>
      <c r="G5" s="43"/>
      <c r="H5" s="43"/>
      <c r="I5" s="43"/>
      <c r="J5" s="43"/>
    </row>
    <row r="6" spans="1:10" ht="45" customHeight="1" x14ac:dyDescent="0.25">
      <c r="A6" s="15"/>
      <c r="B6" s="48" t="s">
        <v>251</v>
      </c>
      <c r="C6" s="48"/>
      <c r="D6" s="48"/>
      <c r="E6" s="48"/>
      <c r="F6" s="48"/>
      <c r="G6" s="48"/>
      <c r="H6" s="48"/>
      <c r="I6" s="48"/>
      <c r="J6" s="48"/>
    </row>
    <row r="7" spans="1:10" ht="15" customHeight="1" x14ac:dyDescent="0.25">
      <c r="A7" s="15"/>
      <c r="B7" s="48" t="s">
        <v>252</v>
      </c>
      <c r="C7" s="48"/>
      <c r="D7" s="48"/>
      <c r="E7" s="48"/>
      <c r="F7" s="48"/>
      <c r="G7" s="48"/>
      <c r="H7" s="48"/>
      <c r="I7" s="48"/>
      <c r="J7" s="48"/>
    </row>
    <row r="8" spans="1:10" ht="15" customHeight="1" x14ac:dyDescent="0.25">
      <c r="A8" s="15"/>
      <c r="B8" s="48" t="s">
        <v>253</v>
      </c>
      <c r="C8" s="48"/>
      <c r="D8" s="48"/>
      <c r="E8" s="48"/>
      <c r="F8" s="48"/>
      <c r="G8" s="48"/>
      <c r="H8" s="48"/>
      <c r="I8" s="48"/>
      <c r="J8" s="48"/>
    </row>
    <row r="9" spans="1:10" x14ac:dyDescent="0.25">
      <c r="A9" s="15"/>
      <c r="B9" s="43"/>
      <c r="C9" s="43"/>
      <c r="D9" s="43"/>
      <c r="E9" s="43"/>
      <c r="F9" s="43"/>
      <c r="G9" s="43"/>
      <c r="H9" s="43"/>
      <c r="I9" s="43"/>
      <c r="J9" s="43"/>
    </row>
    <row r="10" spans="1:10" ht="15" customHeight="1" x14ac:dyDescent="0.25">
      <c r="A10" s="15"/>
      <c r="B10" s="52"/>
      <c r="C10" s="52"/>
      <c r="D10" s="65" t="s">
        <v>254</v>
      </c>
      <c r="E10" s="65"/>
      <c r="F10" s="65"/>
      <c r="G10" s="65"/>
      <c r="H10" s="65"/>
      <c r="I10" s="65"/>
      <c r="J10" s="53"/>
    </row>
    <row r="11" spans="1:10" ht="15" customHeight="1" x14ac:dyDescent="0.25">
      <c r="A11" s="15"/>
      <c r="B11" s="52"/>
      <c r="C11" s="52"/>
      <c r="D11" s="66">
        <v>2015</v>
      </c>
      <c r="E11" s="66"/>
      <c r="F11" s="53"/>
      <c r="G11" s="54"/>
      <c r="H11" s="66">
        <v>2014</v>
      </c>
      <c r="I11" s="66"/>
      <c r="J11" s="53"/>
    </row>
    <row r="12" spans="1:10" x14ac:dyDescent="0.25">
      <c r="A12" s="15"/>
      <c r="B12" s="55" t="s">
        <v>255</v>
      </c>
      <c r="C12" s="55"/>
      <c r="D12" s="56" t="s">
        <v>256</v>
      </c>
      <c r="E12" s="57">
        <v>1126579</v>
      </c>
      <c r="F12" s="53"/>
      <c r="G12" s="52"/>
      <c r="H12" s="56" t="s">
        <v>256</v>
      </c>
      <c r="I12" s="57">
        <v>840981</v>
      </c>
      <c r="J12" s="53"/>
    </row>
    <row r="13" spans="1:10" x14ac:dyDescent="0.25">
      <c r="A13" s="15"/>
      <c r="B13" s="55" t="s">
        <v>257</v>
      </c>
      <c r="C13" s="55"/>
      <c r="D13" s="53"/>
      <c r="E13" s="58">
        <v>1646514</v>
      </c>
      <c r="F13" s="53"/>
      <c r="G13" s="52"/>
      <c r="H13" s="53"/>
      <c r="I13" s="58">
        <v>1733217</v>
      </c>
      <c r="J13" s="53"/>
    </row>
    <row r="14" spans="1:10" x14ac:dyDescent="0.25">
      <c r="A14" s="15"/>
      <c r="B14" s="55" t="s">
        <v>258</v>
      </c>
      <c r="C14" s="55"/>
      <c r="D14" s="59"/>
      <c r="E14" s="60" t="s">
        <v>259</v>
      </c>
      <c r="F14" s="53" t="s">
        <v>260</v>
      </c>
      <c r="G14" s="52"/>
      <c r="H14" s="59"/>
      <c r="I14" s="61">
        <v>46636</v>
      </c>
      <c r="J14" s="53"/>
    </row>
    <row r="15" spans="1:10" ht="15.75" thickBot="1" x14ac:dyDescent="0.3">
      <c r="A15" s="15"/>
      <c r="B15" s="55"/>
      <c r="C15" s="55"/>
      <c r="D15" s="62" t="s">
        <v>256</v>
      </c>
      <c r="E15" s="63">
        <v>2770204</v>
      </c>
      <c r="F15" s="53"/>
      <c r="G15" s="52"/>
      <c r="H15" s="62" t="s">
        <v>256</v>
      </c>
      <c r="I15" s="63">
        <v>2620834</v>
      </c>
      <c r="J15" s="53"/>
    </row>
    <row r="16" spans="1:10" ht="15.75" thickTop="1" x14ac:dyDescent="0.25">
      <c r="A16" s="15"/>
      <c r="B16" s="52"/>
      <c r="C16" s="52"/>
      <c r="D16" s="64"/>
      <c r="E16" s="64"/>
      <c r="F16" s="53"/>
      <c r="G16" s="52"/>
      <c r="H16" s="64"/>
      <c r="I16" s="64"/>
      <c r="J16" s="53"/>
    </row>
    <row r="17" spans="1:10" x14ac:dyDescent="0.25">
      <c r="A17" s="15"/>
      <c r="B17" s="55" t="s">
        <v>261</v>
      </c>
      <c r="C17" s="55"/>
      <c r="D17" s="53" t="s">
        <v>256</v>
      </c>
      <c r="E17" s="58">
        <v>867560</v>
      </c>
      <c r="F17" s="53"/>
      <c r="G17" s="52"/>
      <c r="H17" s="53" t="s">
        <v>256</v>
      </c>
      <c r="I17" s="58">
        <v>1213643</v>
      </c>
      <c r="J17" s="53"/>
    </row>
    <row r="18" spans="1:10" x14ac:dyDescent="0.25">
      <c r="A18" s="15"/>
      <c r="B18" s="55" t="s">
        <v>262</v>
      </c>
      <c r="C18" s="55"/>
      <c r="D18" s="53"/>
      <c r="E18" s="58">
        <v>15977</v>
      </c>
      <c r="F18" s="53"/>
      <c r="G18" s="52"/>
      <c r="H18" s="53"/>
      <c r="I18" s="58">
        <v>24736</v>
      </c>
      <c r="J18" s="53"/>
    </row>
    <row r="19" spans="1:10" x14ac:dyDescent="0.25">
      <c r="A19" s="15"/>
      <c r="B19" s="55" t="s">
        <v>263</v>
      </c>
      <c r="C19" s="55"/>
      <c r="D19" s="59"/>
      <c r="E19" s="61">
        <v>1886666</v>
      </c>
      <c r="F19" s="53"/>
      <c r="G19" s="52"/>
      <c r="H19" s="59"/>
      <c r="I19" s="61">
        <v>1382455</v>
      </c>
      <c r="J19" s="53"/>
    </row>
    <row r="20" spans="1:10" ht="15.75" thickBot="1" x14ac:dyDescent="0.3">
      <c r="A20" s="15"/>
      <c r="B20" s="52"/>
      <c r="C20" s="52"/>
      <c r="D20" s="62" t="s">
        <v>256</v>
      </c>
      <c r="E20" s="63">
        <v>2770204</v>
      </c>
      <c r="F20" s="53"/>
      <c r="G20" s="52"/>
      <c r="H20" s="62" t="s">
        <v>256</v>
      </c>
      <c r="I20" s="63">
        <v>2620834</v>
      </c>
      <c r="J20" s="53"/>
    </row>
    <row r="21" spans="1:10" ht="15.75" thickTop="1" x14ac:dyDescent="0.25">
      <c r="A21" s="15"/>
      <c r="B21" s="28"/>
      <c r="C21" s="52"/>
      <c r="D21" s="64"/>
      <c r="E21" s="64"/>
      <c r="F21" s="53"/>
      <c r="G21" s="52"/>
      <c r="H21" s="64"/>
      <c r="I21" s="64"/>
      <c r="J21" s="53"/>
    </row>
    <row r="22" spans="1:10" x14ac:dyDescent="0.25">
      <c r="A22" s="15"/>
      <c r="B22" s="68"/>
      <c r="C22" s="68"/>
      <c r="D22" s="68"/>
      <c r="E22" s="68"/>
      <c r="F22" s="68"/>
      <c r="G22" s="68"/>
      <c r="H22" s="68"/>
      <c r="I22" s="68"/>
      <c r="J22" s="68"/>
    </row>
    <row r="23" spans="1:10" ht="15.75" x14ac:dyDescent="0.25">
      <c r="A23" s="15"/>
      <c r="B23" s="69"/>
      <c r="C23" s="69"/>
      <c r="D23" s="69"/>
      <c r="E23" s="69"/>
      <c r="F23" s="69"/>
      <c r="G23" s="69"/>
      <c r="H23" s="69"/>
      <c r="I23" s="69"/>
      <c r="J23" s="69"/>
    </row>
  </sheetData>
  <mergeCells count="16">
    <mergeCell ref="B6:J6"/>
    <mergeCell ref="B7:J7"/>
    <mergeCell ref="B8:J8"/>
    <mergeCell ref="B9:J9"/>
    <mergeCell ref="B22:J22"/>
    <mergeCell ref="B23:J23"/>
    <mergeCell ref="D10:I10"/>
    <mergeCell ref="D11:E11"/>
    <mergeCell ref="H11:I11"/>
    <mergeCell ref="A1:A2"/>
    <mergeCell ref="B1:J1"/>
    <mergeCell ref="B2:J2"/>
    <mergeCell ref="B3:J3"/>
    <mergeCell ref="A4:A23"/>
    <mergeCell ref="B4:J4"/>
    <mergeCell ref="B5:J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18</v>
      </c>
      <c r="B1" s="1" t="s">
        <v>2</v>
      </c>
      <c r="C1" s="1" t="s">
        <v>19</v>
      </c>
    </row>
    <row r="2" spans="1:3" x14ac:dyDescent="0.25">
      <c r="A2" s="4" t="s">
        <v>20</v>
      </c>
      <c r="B2" s="5"/>
      <c r="C2" s="5"/>
    </row>
    <row r="3" spans="1:3" x14ac:dyDescent="0.25">
      <c r="A3" s="3" t="s">
        <v>21</v>
      </c>
      <c r="B3" s="9">
        <v>9331405</v>
      </c>
      <c r="C3" s="9">
        <v>10367993</v>
      </c>
    </row>
    <row r="4" spans="1:3" ht="60" x14ac:dyDescent="0.25">
      <c r="A4" s="3" t="s">
        <v>22</v>
      </c>
      <c r="B4" s="7">
        <v>1642938</v>
      </c>
      <c r="C4" s="7">
        <v>1541478</v>
      </c>
    </row>
    <row r="5" spans="1:3" x14ac:dyDescent="0.25">
      <c r="A5" s="3" t="s">
        <v>23</v>
      </c>
      <c r="B5" s="7">
        <v>184589</v>
      </c>
      <c r="C5" s="5"/>
    </row>
    <row r="6" spans="1:3" ht="30" x14ac:dyDescent="0.25">
      <c r="A6" s="3" t="s">
        <v>24</v>
      </c>
      <c r="B6" s="7">
        <v>200000</v>
      </c>
      <c r="C6" s="5"/>
    </row>
    <row r="7" spans="1:3" x14ac:dyDescent="0.25">
      <c r="A7" s="3" t="s">
        <v>25</v>
      </c>
      <c r="B7" s="7">
        <v>2766013</v>
      </c>
      <c r="C7" s="7">
        <v>2497099</v>
      </c>
    </row>
    <row r="8" spans="1:3" x14ac:dyDescent="0.25">
      <c r="A8" s="3" t="s">
        <v>26</v>
      </c>
      <c r="B8" s="7">
        <v>252306</v>
      </c>
      <c r="C8" s="7">
        <v>721197</v>
      </c>
    </row>
    <row r="9" spans="1:3" ht="30" x14ac:dyDescent="0.25">
      <c r="A9" s="3" t="s">
        <v>27</v>
      </c>
      <c r="B9" s="7">
        <v>691210</v>
      </c>
      <c r="C9" s="7">
        <v>454566</v>
      </c>
    </row>
    <row r="10" spans="1:3" x14ac:dyDescent="0.25">
      <c r="A10" s="3" t="s">
        <v>28</v>
      </c>
      <c r="B10" s="7">
        <v>15068461</v>
      </c>
      <c r="C10" s="7">
        <v>15582333</v>
      </c>
    </row>
    <row r="11" spans="1:3" ht="60" x14ac:dyDescent="0.25">
      <c r="A11" s="3" t="s">
        <v>29</v>
      </c>
      <c r="B11" s="7">
        <v>85448</v>
      </c>
      <c r="C11" s="7">
        <v>88818</v>
      </c>
    </row>
    <row r="12" spans="1:3" ht="60" x14ac:dyDescent="0.25">
      <c r="A12" s="3" t="s">
        <v>30</v>
      </c>
      <c r="B12" s="7">
        <v>512706</v>
      </c>
      <c r="C12" s="7">
        <v>530029</v>
      </c>
    </row>
    <row r="13" spans="1:3" x14ac:dyDescent="0.25">
      <c r="A13" s="3" t="s">
        <v>31</v>
      </c>
      <c r="B13" s="7">
        <v>14685</v>
      </c>
      <c r="C13" s="7">
        <v>14685</v>
      </c>
    </row>
    <row r="14" spans="1:3" x14ac:dyDescent="0.25">
      <c r="A14" s="3" t="s">
        <v>32</v>
      </c>
      <c r="B14" s="7">
        <v>16653549</v>
      </c>
      <c r="C14" s="7">
        <v>17477428</v>
      </c>
    </row>
    <row r="15" spans="1:3" x14ac:dyDescent="0.25">
      <c r="A15" s="4" t="s">
        <v>33</v>
      </c>
      <c r="B15" s="5"/>
      <c r="C15" s="5"/>
    </row>
    <row r="16" spans="1:3" x14ac:dyDescent="0.25">
      <c r="A16" s="3" t="s">
        <v>34</v>
      </c>
      <c r="B16" s="7">
        <v>1229515</v>
      </c>
      <c r="C16" s="7">
        <v>1453908</v>
      </c>
    </row>
    <row r="17" spans="1:3" x14ac:dyDescent="0.25">
      <c r="A17" s="3" t="s">
        <v>35</v>
      </c>
      <c r="B17" s="7">
        <v>627192</v>
      </c>
      <c r="C17" s="7">
        <v>981168</v>
      </c>
    </row>
    <row r="18" spans="1:3" x14ac:dyDescent="0.25">
      <c r="A18" s="3" t="s">
        <v>36</v>
      </c>
      <c r="B18" s="7">
        <v>1856707</v>
      </c>
      <c r="C18" s="7">
        <v>2435076</v>
      </c>
    </row>
    <row r="19" spans="1:3" x14ac:dyDescent="0.25">
      <c r="A19" s="3" t="s">
        <v>37</v>
      </c>
      <c r="B19" s="5" t="s">
        <v>38</v>
      </c>
      <c r="C19" s="5" t="s">
        <v>38</v>
      </c>
    </row>
    <row r="20" spans="1:3" x14ac:dyDescent="0.25">
      <c r="A20" s="4" t="s">
        <v>39</v>
      </c>
      <c r="B20" s="5"/>
      <c r="C20" s="5"/>
    </row>
    <row r="21" spans="1:3" ht="135" x14ac:dyDescent="0.25">
      <c r="A21" s="3" t="s">
        <v>40</v>
      </c>
      <c r="B21" s="7">
        <v>22380</v>
      </c>
      <c r="C21" s="7">
        <v>22380</v>
      </c>
    </row>
    <row r="22" spans="1:3" ht="30" x14ac:dyDescent="0.25">
      <c r="A22" s="3" t="s">
        <v>41</v>
      </c>
      <c r="B22" s="7">
        <v>77586539</v>
      </c>
      <c r="C22" s="7">
        <v>77504415</v>
      </c>
    </row>
    <row r="23" spans="1:3" ht="30" x14ac:dyDescent="0.25">
      <c r="A23" s="3" t="s">
        <v>42</v>
      </c>
      <c r="B23" s="7">
        <v>-62386837</v>
      </c>
      <c r="C23" s="7">
        <v>-61967462</v>
      </c>
    </row>
    <row r="24" spans="1:3" ht="30" x14ac:dyDescent="0.25">
      <c r="A24" s="3" t="s">
        <v>43</v>
      </c>
      <c r="B24" s="7">
        <v>-911516</v>
      </c>
      <c r="C24" s="7">
        <v>-911516</v>
      </c>
    </row>
    <row r="25" spans="1:3" ht="30" x14ac:dyDescent="0.25">
      <c r="A25" s="3" t="s">
        <v>41</v>
      </c>
      <c r="B25" s="7">
        <v>14310573</v>
      </c>
      <c r="C25" s="7">
        <v>14647824</v>
      </c>
    </row>
    <row r="26" spans="1:3" x14ac:dyDescent="0.25">
      <c r="A26" s="3" t="s">
        <v>44</v>
      </c>
      <c r="B26" s="7">
        <v>486269</v>
      </c>
      <c r="C26" s="7">
        <v>394528</v>
      </c>
    </row>
    <row r="27" spans="1:3" x14ac:dyDescent="0.25">
      <c r="A27" s="3" t="s">
        <v>45</v>
      </c>
      <c r="B27" s="7">
        <v>14796842</v>
      </c>
      <c r="C27" s="7">
        <v>15042352</v>
      </c>
    </row>
    <row r="28" spans="1:3" ht="30" x14ac:dyDescent="0.25">
      <c r="A28" s="3" t="s">
        <v>46</v>
      </c>
      <c r="B28" s="7">
        <v>16653549</v>
      </c>
      <c r="C28" s="7">
        <v>17477428</v>
      </c>
    </row>
    <row r="29" spans="1:3" x14ac:dyDescent="0.25">
      <c r="A29" s="3" t="s">
        <v>47</v>
      </c>
      <c r="B29" s="5"/>
      <c r="C29" s="5"/>
    </row>
    <row r="30" spans="1:3" x14ac:dyDescent="0.25">
      <c r="A30" s="4" t="s">
        <v>39</v>
      </c>
      <c r="B30" s="5"/>
      <c r="C30" s="5"/>
    </row>
    <row r="31" spans="1:3" ht="60" x14ac:dyDescent="0.25">
      <c r="A31" s="3" t="s">
        <v>48</v>
      </c>
      <c r="B31" s="5">
        <v>7</v>
      </c>
      <c r="C31" s="5">
        <v>7</v>
      </c>
    </row>
    <row r="32" spans="1:3" x14ac:dyDescent="0.25">
      <c r="A32" s="3" t="s">
        <v>49</v>
      </c>
      <c r="B32" s="5"/>
      <c r="C32" s="5"/>
    </row>
    <row r="33" spans="1:3" x14ac:dyDescent="0.25">
      <c r="A33" s="4" t="s">
        <v>20</v>
      </c>
      <c r="B33" s="5"/>
      <c r="C33" s="5"/>
    </row>
    <row r="34" spans="1:3" x14ac:dyDescent="0.25">
      <c r="A34" s="3" t="s">
        <v>50</v>
      </c>
      <c r="B34" s="7">
        <v>506947</v>
      </c>
      <c r="C34" s="7">
        <v>888720</v>
      </c>
    </row>
    <row r="35" spans="1:3" x14ac:dyDescent="0.25">
      <c r="A35" s="3" t="s">
        <v>51</v>
      </c>
      <c r="B35" s="5"/>
      <c r="C35" s="5"/>
    </row>
    <row r="36" spans="1:3" x14ac:dyDescent="0.25">
      <c r="A36" s="4" t="s">
        <v>20</v>
      </c>
      <c r="B36" s="5"/>
      <c r="C36" s="5"/>
    </row>
    <row r="37" spans="1:3" x14ac:dyDescent="0.25">
      <c r="A37" s="3" t="s">
        <v>50</v>
      </c>
      <c r="B37" s="7">
        <v>19977</v>
      </c>
      <c r="C37" s="7">
        <v>24192</v>
      </c>
    </row>
    <row r="38" spans="1:3" x14ac:dyDescent="0.25">
      <c r="A38" s="3" t="s">
        <v>52</v>
      </c>
      <c r="B38" s="5"/>
      <c r="C38" s="5"/>
    </row>
    <row r="39" spans="1:3" x14ac:dyDescent="0.25">
      <c r="A39" s="4" t="s">
        <v>20</v>
      </c>
      <c r="B39" s="5"/>
      <c r="C39" s="5"/>
    </row>
    <row r="40" spans="1:3" x14ac:dyDescent="0.25">
      <c r="A40" s="3" t="s">
        <v>50</v>
      </c>
      <c r="B40" s="9">
        <v>445325</v>
      </c>
      <c r="C40" s="9">
        <v>348651</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8" t="s">
        <v>264</v>
      </c>
      <c r="B1" s="1" t="s">
        <v>1</v>
      </c>
    </row>
    <row r="2" spans="1:2" x14ac:dyDescent="0.25">
      <c r="A2" s="8"/>
      <c r="B2" s="1" t="s">
        <v>2</v>
      </c>
    </row>
    <row r="3" spans="1:2" ht="30" x14ac:dyDescent="0.25">
      <c r="A3" s="4" t="s">
        <v>265</v>
      </c>
      <c r="B3" s="5"/>
    </row>
    <row r="4" spans="1:2" x14ac:dyDescent="0.25">
      <c r="A4" s="15" t="s">
        <v>264</v>
      </c>
      <c r="B4" s="21" t="s">
        <v>266</v>
      </c>
    </row>
    <row r="5" spans="1:2" ht="105" x14ac:dyDescent="0.25">
      <c r="A5" s="15"/>
      <c r="B5" s="13" t="s">
        <v>267</v>
      </c>
    </row>
    <row r="6" spans="1:2" ht="240" x14ac:dyDescent="0.25">
      <c r="A6" s="15"/>
      <c r="B6" s="13" t="s">
        <v>268</v>
      </c>
    </row>
    <row r="7" spans="1:2" x14ac:dyDescent="0.25">
      <c r="A7" s="15"/>
      <c r="B7" s="70"/>
    </row>
  </sheetData>
  <mergeCells count="2">
    <mergeCell ref="A1:A2"/>
    <mergeCell ref="A4:A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2" width="36.5703125" bestFit="1" customWidth="1"/>
  </cols>
  <sheetData>
    <row r="1" spans="1:2" x14ac:dyDescent="0.25">
      <c r="A1" s="8" t="s">
        <v>269</v>
      </c>
      <c r="B1" s="1" t="s">
        <v>1</v>
      </c>
    </row>
    <row r="2" spans="1:2" x14ac:dyDescent="0.25">
      <c r="A2" s="8"/>
      <c r="B2" s="1" t="s">
        <v>2</v>
      </c>
    </row>
    <row r="3" spans="1:2" ht="30" x14ac:dyDescent="0.25">
      <c r="A3" s="4" t="s">
        <v>270</v>
      </c>
      <c r="B3" s="5"/>
    </row>
    <row r="4" spans="1:2" ht="29.25" x14ac:dyDescent="0.25">
      <c r="A4" s="15" t="s">
        <v>269</v>
      </c>
      <c r="B4" s="21" t="s">
        <v>271</v>
      </c>
    </row>
    <row r="5" spans="1:2" x14ac:dyDescent="0.25">
      <c r="A5" s="15"/>
      <c r="B5" s="5"/>
    </row>
    <row r="6" spans="1:2" ht="165" x14ac:dyDescent="0.25">
      <c r="A6" s="15"/>
      <c r="B6" s="13" t="s">
        <v>272</v>
      </c>
    </row>
    <row r="7" spans="1:2" x14ac:dyDescent="0.25">
      <c r="A7" s="15"/>
      <c r="B7" s="11"/>
    </row>
    <row r="8" spans="1:2" ht="240" x14ac:dyDescent="0.25">
      <c r="A8" s="15"/>
      <c r="B8" s="13" t="s">
        <v>273</v>
      </c>
    </row>
    <row r="9" spans="1:2" x14ac:dyDescent="0.25">
      <c r="A9" s="15"/>
      <c r="B9" s="11"/>
    </row>
    <row r="10" spans="1:2" ht="409.5" x14ac:dyDescent="0.25">
      <c r="A10" s="15"/>
      <c r="B10" s="13" t="s">
        <v>274</v>
      </c>
    </row>
    <row r="11" spans="1:2" x14ac:dyDescent="0.25">
      <c r="A11" s="15"/>
      <c r="B11" s="11"/>
    </row>
    <row r="12" spans="1:2" ht="120" x14ac:dyDescent="0.25">
      <c r="A12" s="15"/>
      <c r="B12" s="13" t="s">
        <v>275</v>
      </c>
    </row>
    <row r="13" spans="1:2" x14ac:dyDescent="0.25">
      <c r="A13" s="15"/>
      <c r="B13" s="11"/>
    </row>
    <row r="14" spans="1:2" ht="90" x14ac:dyDescent="0.25">
      <c r="A14" s="15"/>
      <c r="B14" s="13" t="s">
        <v>276</v>
      </c>
    </row>
    <row r="15" spans="1:2" x14ac:dyDescent="0.25">
      <c r="A15" s="15"/>
      <c r="B15" s="11"/>
    </row>
    <row r="16" spans="1:2" x14ac:dyDescent="0.25">
      <c r="A16" s="15"/>
      <c r="B16" s="20" t="s">
        <v>277</v>
      </c>
    </row>
    <row r="17" spans="1:2" x14ac:dyDescent="0.25">
      <c r="A17" s="15"/>
      <c r="B17" s="11"/>
    </row>
    <row r="18" spans="1:2" ht="60" x14ac:dyDescent="0.25">
      <c r="A18" s="15"/>
      <c r="B18" s="13" t="s">
        <v>278</v>
      </c>
    </row>
    <row r="19" spans="1:2" x14ac:dyDescent="0.25">
      <c r="A19" s="15"/>
      <c r="B19" s="11"/>
    </row>
  </sheetData>
  <mergeCells count="2">
    <mergeCell ref="A1:A2"/>
    <mergeCell ref="A4:A1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1"/>
  <sheetViews>
    <sheetView showGridLines="0" workbookViewId="0"/>
  </sheetViews>
  <sheetFormatPr defaultRowHeight="15" x14ac:dyDescent="0.25"/>
  <cols>
    <col min="1" max="2" width="36.5703125" bestFit="1" customWidth="1"/>
  </cols>
  <sheetData>
    <row r="1" spans="1:2" ht="15" customHeight="1" x14ac:dyDescent="0.25">
      <c r="A1" s="8" t="s">
        <v>279</v>
      </c>
      <c r="B1" s="1" t="s">
        <v>1</v>
      </c>
    </row>
    <row r="2" spans="1:2" x14ac:dyDescent="0.25">
      <c r="A2" s="8"/>
      <c r="B2" s="1" t="s">
        <v>2</v>
      </c>
    </row>
    <row r="3" spans="1:2" ht="30" x14ac:dyDescent="0.25">
      <c r="A3" s="4" t="s">
        <v>280</v>
      </c>
      <c r="B3" s="5"/>
    </row>
    <row r="4" spans="1:2" x14ac:dyDescent="0.25">
      <c r="A4" s="15" t="s">
        <v>150</v>
      </c>
      <c r="B4" s="18" t="s">
        <v>150</v>
      </c>
    </row>
    <row r="5" spans="1:2" x14ac:dyDescent="0.25">
      <c r="A5" s="15"/>
      <c r="B5" s="19"/>
    </row>
    <row r="6" spans="1:2" ht="270" x14ac:dyDescent="0.25">
      <c r="A6" s="15"/>
      <c r="B6" s="13" t="s">
        <v>151</v>
      </c>
    </row>
    <row r="7" spans="1:2" x14ac:dyDescent="0.25">
      <c r="A7" s="15" t="s">
        <v>152</v>
      </c>
      <c r="B7" s="20" t="s">
        <v>152</v>
      </c>
    </row>
    <row r="8" spans="1:2" x14ac:dyDescent="0.25">
      <c r="A8" s="15"/>
      <c r="B8" s="11"/>
    </row>
    <row r="9" spans="1:2" ht="165" x14ac:dyDescent="0.25">
      <c r="A9" s="15"/>
      <c r="B9" s="13" t="s">
        <v>153</v>
      </c>
    </row>
    <row r="10" spans="1:2" x14ac:dyDescent="0.25">
      <c r="A10" s="15" t="s">
        <v>25</v>
      </c>
      <c r="B10" s="20" t="s">
        <v>25</v>
      </c>
    </row>
    <row r="11" spans="1:2" x14ac:dyDescent="0.25">
      <c r="A11" s="15"/>
      <c r="B11" s="11"/>
    </row>
    <row r="12" spans="1:2" ht="165" x14ac:dyDescent="0.25">
      <c r="A12" s="15"/>
      <c r="B12" s="13" t="s">
        <v>154</v>
      </c>
    </row>
    <row r="13" spans="1:2" x14ac:dyDescent="0.25">
      <c r="A13" s="15" t="s">
        <v>159</v>
      </c>
      <c r="B13" s="20" t="s">
        <v>159</v>
      </c>
    </row>
    <row r="14" spans="1:2" x14ac:dyDescent="0.25">
      <c r="A14" s="15"/>
      <c r="B14" s="11"/>
    </row>
    <row r="15" spans="1:2" ht="180" x14ac:dyDescent="0.25">
      <c r="A15" s="15"/>
      <c r="B15" s="13" t="s">
        <v>160</v>
      </c>
    </row>
    <row r="16" spans="1:2" x14ac:dyDescent="0.25">
      <c r="A16" s="15" t="s">
        <v>161</v>
      </c>
      <c r="B16" s="20" t="s">
        <v>161</v>
      </c>
    </row>
    <row r="17" spans="1:2" x14ac:dyDescent="0.25">
      <c r="A17" s="15"/>
      <c r="B17" s="11"/>
    </row>
    <row r="18" spans="1:2" ht="345" x14ac:dyDescent="0.25">
      <c r="A18" s="15"/>
      <c r="B18" s="13" t="s">
        <v>162</v>
      </c>
    </row>
    <row r="19" spans="1:2" x14ac:dyDescent="0.25">
      <c r="A19" s="15" t="s">
        <v>163</v>
      </c>
      <c r="B19" s="21" t="s">
        <v>163</v>
      </c>
    </row>
    <row r="20" spans="1:2" ht="225" x14ac:dyDescent="0.25">
      <c r="A20" s="15"/>
      <c r="B20" s="13" t="s">
        <v>164</v>
      </c>
    </row>
    <row r="21" spans="1:2" ht="210" x14ac:dyDescent="0.25">
      <c r="A21" s="15"/>
      <c r="B21" s="13" t="s">
        <v>165</v>
      </c>
    </row>
    <row r="22" spans="1:2" x14ac:dyDescent="0.25">
      <c r="A22" s="3" t="s">
        <v>52</v>
      </c>
      <c r="B22" s="5"/>
    </row>
    <row r="23" spans="1:2" ht="30" x14ac:dyDescent="0.25">
      <c r="A23" s="4" t="s">
        <v>280</v>
      </c>
      <c r="B23" s="5"/>
    </row>
    <row r="24" spans="1:2" x14ac:dyDescent="0.25">
      <c r="A24" s="15" t="s">
        <v>281</v>
      </c>
      <c r="B24" s="20" t="s">
        <v>157</v>
      </c>
    </row>
    <row r="25" spans="1:2" x14ac:dyDescent="0.25">
      <c r="A25" s="15"/>
      <c r="B25" s="11"/>
    </row>
    <row r="26" spans="1:2" ht="180" x14ac:dyDescent="0.25">
      <c r="A26" s="15"/>
      <c r="B26" s="13" t="s">
        <v>158</v>
      </c>
    </row>
    <row r="27" spans="1:2" x14ac:dyDescent="0.25">
      <c r="A27" s="3" t="s">
        <v>177</v>
      </c>
      <c r="B27" s="5"/>
    </row>
    <row r="28" spans="1:2" ht="30" x14ac:dyDescent="0.25">
      <c r="A28" s="4" t="s">
        <v>280</v>
      </c>
      <c r="B28" s="5"/>
    </row>
    <row r="29" spans="1:2" x14ac:dyDescent="0.25">
      <c r="A29" s="15" t="s">
        <v>281</v>
      </c>
      <c r="B29" s="20" t="s">
        <v>155</v>
      </c>
    </row>
    <row r="30" spans="1:2" x14ac:dyDescent="0.25">
      <c r="A30" s="15"/>
      <c r="B30" s="11"/>
    </row>
    <row r="31" spans="1:2" ht="150" x14ac:dyDescent="0.25">
      <c r="A31" s="15"/>
      <c r="B31" s="13" t="s">
        <v>156</v>
      </c>
    </row>
  </sheetData>
  <mergeCells count="9">
    <mergeCell ref="A19:A21"/>
    <mergeCell ref="A24:A26"/>
    <mergeCell ref="A29:A31"/>
    <mergeCell ref="A1:A2"/>
    <mergeCell ref="A4:A6"/>
    <mergeCell ref="A7:A9"/>
    <mergeCell ref="A10:A12"/>
    <mergeCell ref="A13:A15"/>
    <mergeCell ref="A16:A1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1"/>
  <sheetViews>
    <sheetView showGridLines="0" workbookViewId="0"/>
  </sheetViews>
  <sheetFormatPr defaultRowHeight="15" x14ac:dyDescent="0.25"/>
  <cols>
    <col min="1" max="1" width="36.5703125" bestFit="1" customWidth="1"/>
    <col min="2" max="2" width="23.42578125" bestFit="1" customWidth="1"/>
    <col min="5" max="5" width="7.85546875" bestFit="1" customWidth="1"/>
    <col min="9" max="9" width="4.42578125" bestFit="1" customWidth="1"/>
    <col min="13" max="13" width="4.42578125" bestFit="1" customWidth="1"/>
    <col min="17" max="17" width="7.85546875" bestFit="1" customWidth="1"/>
  </cols>
  <sheetData>
    <row r="1" spans="1:18" ht="15" customHeight="1" x14ac:dyDescent="0.25">
      <c r="A1" s="8" t="s">
        <v>282</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4" t="s">
        <v>194</v>
      </c>
      <c r="B3" s="43"/>
      <c r="C3" s="43"/>
      <c r="D3" s="43"/>
      <c r="E3" s="43"/>
      <c r="F3" s="43"/>
      <c r="G3" s="43"/>
      <c r="H3" s="43"/>
      <c r="I3" s="43"/>
      <c r="J3" s="43"/>
      <c r="K3" s="43"/>
      <c r="L3" s="43"/>
      <c r="M3" s="43"/>
      <c r="N3" s="43"/>
      <c r="O3" s="43"/>
      <c r="P3" s="43"/>
      <c r="Q3" s="43"/>
      <c r="R3" s="43"/>
    </row>
    <row r="4" spans="1:18" ht="15" customHeight="1" x14ac:dyDescent="0.25">
      <c r="A4" s="15" t="s">
        <v>283</v>
      </c>
      <c r="B4" s="45" t="s">
        <v>196</v>
      </c>
      <c r="C4" s="45"/>
      <c r="D4" s="45"/>
      <c r="E4" s="45"/>
      <c r="F4" s="45"/>
      <c r="G4" s="45"/>
      <c r="H4" s="45"/>
      <c r="I4" s="45"/>
      <c r="J4" s="45"/>
      <c r="K4" s="45"/>
      <c r="L4" s="45"/>
      <c r="M4" s="45"/>
      <c r="N4" s="45"/>
      <c r="O4" s="45"/>
      <c r="P4" s="45"/>
      <c r="Q4" s="45"/>
      <c r="R4" s="45"/>
    </row>
    <row r="5" spans="1:18" x14ac:dyDescent="0.25">
      <c r="A5" s="15"/>
      <c r="B5" s="46"/>
      <c r="C5" s="46"/>
      <c r="D5" s="46"/>
      <c r="E5" s="46"/>
      <c r="F5" s="46"/>
      <c r="G5" s="46"/>
      <c r="H5" s="46"/>
      <c r="I5" s="46"/>
      <c r="J5" s="46"/>
      <c r="K5" s="46"/>
      <c r="L5" s="46"/>
      <c r="M5" s="46"/>
      <c r="N5" s="46"/>
      <c r="O5" s="46"/>
      <c r="P5" s="46"/>
      <c r="Q5" s="46"/>
      <c r="R5" s="46"/>
    </row>
    <row r="6" spans="1:18" ht="15.75" x14ac:dyDescent="0.25">
      <c r="A6" s="15"/>
      <c r="B6" s="47"/>
      <c r="C6" s="47"/>
      <c r="D6" s="47"/>
      <c r="E6" s="47"/>
      <c r="F6" s="47"/>
      <c r="G6" s="47"/>
      <c r="H6" s="47"/>
      <c r="I6" s="47"/>
      <c r="J6" s="47"/>
      <c r="K6" s="47"/>
      <c r="L6" s="47"/>
      <c r="M6" s="47"/>
      <c r="N6" s="47"/>
      <c r="O6" s="47"/>
      <c r="P6" s="47"/>
      <c r="Q6" s="47"/>
      <c r="R6" s="47"/>
    </row>
    <row r="7" spans="1:18" x14ac:dyDescent="0.25">
      <c r="A7" s="15"/>
      <c r="B7" s="28"/>
      <c r="C7" s="28"/>
      <c r="D7" s="29"/>
      <c r="E7" s="30"/>
      <c r="F7" s="29"/>
      <c r="G7" s="31"/>
      <c r="H7" s="29"/>
      <c r="I7" s="30"/>
      <c r="J7" s="29"/>
      <c r="K7" s="31"/>
      <c r="L7" s="41" t="s">
        <v>197</v>
      </c>
      <c r="M7" s="41"/>
      <c r="N7" s="29"/>
      <c r="O7" s="31"/>
      <c r="P7" s="29"/>
      <c r="Q7" s="30"/>
      <c r="R7" s="29"/>
    </row>
    <row r="8" spans="1:18" x14ac:dyDescent="0.25">
      <c r="A8" s="15"/>
      <c r="B8" s="28"/>
      <c r="C8" s="28"/>
      <c r="D8" s="29"/>
      <c r="E8" s="30"/>
      <c r="F8" s="29"/>
      <c r="G8" s="31"/>
      <c r="H8" s="41" t="s">
        <v>197</v>
      </c>
      <c r="I8" s="41"/>
      <c r="J8" s="29"/>
      <c r="K8" s="31"/>
      <c r="L8" s="41" t="s">
        <v>198</v>
      </c>
      <c r="M8" s="41"/>
      <c r="N8" s="29"/>
      <c r="O8" s="31"/>
      <c r="P8" s="41" t="s">
        <v>199</v>
      </c>
      <c r="Q8" s="41"/>
      <c r="R8" s="29"/>
    </row>
    <row r="9" spans="1:18" x14ac:dyDescent="0.25">
      <c r="A9" s="15"/>
      <c r="B9" s="28"/>
      <c r="C9" s="28"/>
      <c r="D9" s="41" t="s">
        <v>200</v>
      </c>
      <c r="E9" s="41"/>
      <c r="F9" s="29"/>
      <c r="G9" s="31"/>
      <c r="H9" s="41" t="s">
        <v>201</v>
      </c>
      <c r="I9" s="41"/>
      <c r="J9" s="29"/>
      <c r="K9" s="31"/>
      <c r="L9" s="41" t="s">
        <v>202</v>
      </c>
      <c r="M9" s="41"/>
      <c r="N9" s="29"/>
      <c r="O9" s="31"/>
      <c r="P9" s="41" t="s">
        <v>203</v>
      </c>
      <c r="Q9" s="41"/>
      <c r="R9" s="29"/>
    </row>
    <row r="10" spans="1:18" x14ac:dyDescent="0.25">
      <c r="A10" s="15"/>
      <c r="B10" s="28"/>
      <c r="C10" s="28"/>
      <c r="D10" s="41" t="s">
        <v>204</v>
      </c>
      <c r="E10" s="41"/>
      <c r="F10" s="29"/>
      <c r="G10" s="31"/>
      <c r="H10" s="41" t="s">
        <v>205</v>
      </c>
      <c r="I10" s="41"/>
      <c r="J10" s="29"/>
      <c r="K10" s="31"/>
      <c r="L10" s="41" t="s">
        <v>206</v>
      </c>
      <c r="M10" s="41"/>
      <c r="N10" s="29"/>
      <c r="O10" s="31"/>
      <c r="P10" s="41" t="s">
        <v>207</v>
      </c>
      <c r="Q10" s="41"/>
      <c r="R10" s="29"/>
    </row>
    <row r="11" spans="1:18" x14ac:dyDescent="0.25">
      <c r="A11" s="15"/>
      <c r="B11" s="28"/>
      <c r="C11" s="28"/>
      <c r="D11" s="42" t="s">
        <v>207</v>
      </c>
      <c r="E11" s="42"/>
      <c r="F11" s="29"/>
      <c r="G11" s="31"/>
      <c r="H11" s="42" t="s">
        <v>208</v>
      </c>
      <c r="I11" s="42"/>
      <c r="J11" s="29"/>
      <c r="K11" s="31"/>
      <c r="L11" s="42" t="s">
        <v>209</v>
      </c>
      <c r="M11" s="42"/>
      <c r="N11" s="29"/>
      <c r="O11" s="31"/>
      <c r="P11" s="42" t="s">
        <v>210</v>
      </c>
      <c r="Q11" s="42"/>
      <c r="R11" s="29"/>
    </row>
    <row r="12" spans="1:18" x14ac:dyDescent="0.25">
      <c r="A12" s="15"/>
      <c r="B12" s="28" t="s">
        <v>211</v>
      </c>
      <c r="C12" s="28"/>
      <c r="D12" s="32"/>
      <c r="E12" s="33">
        <v>1472130</v>
      </c>
      <c r="F12" s="34"/>
      <c r="G12" s="28"/>
      <c r="H12" s="32"/>
      <c r="I12" s="35">
        <v>1.33</v>
      </c>
      <c r="J12" s="34"/>
      <c r="K12" s="28"/>
      <c r="L12" s="32"/>
      <c r="M12" s="35">
        <v>3.23</v>
      </c>
      <c r="N12" s="34"/>
      <c r="O12" s="28"/>
      <c r="P12" s="32"/>
      <c r="Q12" s="36">
        <v>1430231</v>
      </c>
      <c r="R12" s="34"/>
    </row>
    <row r="13" spans="1:18" x14ac:dyDescent="0.25">
      <c r="A13" s="15"/>
      <c r="B13" s="28" t="s">
        <v>212</v>
      </c>
      <c r="C13" s="28"/>
      <c r="D13" s="34"/>
      <c r="E13" s="37">
        <v>100000</v>
      </c>
      <c r="F13" s="34"/>
      <c r="G13" s="28"/>
      <c r="H13" s="34"/>
      <c r="I13" s="38">
        <v>2.5</v>
      </c>
      <c r="J13" s="34"/>
      <c r="K13" s="28"/>
      <c r="L13" s="34"/>
      <c r="M13" s="38" t="s">
        <v>213</v>
      </c>
      <c r="N13" s="34"/>
      <c r="O13" s="28"/>
      <c r="P13" s="34"/>
      <c r="Q13" s="38" t="s">
        <v>213</v>
      </c>
      <c r="R13" s="34"/>
    </row>
    <row r="14" spans="1:18" x14ac:dyDescent="0.25">
      <c r="A14" s="15"/>
      <c r="B14" s="28" t="s">
        <v>214</v>
      </c>
      <c r="C14" s="28"/>
      <c r="D14" s="34"/>
      <c r="E14" s="39" t="s">
        <v>213</v>
      </c>
      <c r="F14" s="34"/>
      <c r="G14" s="28"/>
      <c r="H14" s="34"/>
      <c r="I14" s="38" t="s">
        <v>213</v>
      </c>
      <c r="J14" s="34"/>
      <c r="K14" s="28"/>
      <c r="L14" s="34"/>
      <c r="M14" s="38" t="s">
        <v>213</v>
      </c>
      <c r="N14" s="34"/>
      <c r="O14" s="28"/>
      <c r="P14" s="34"/>
      <c r="Q14" s="38" t="s">
        <v>213</v>
      </c>
      <c r="R14" s="34"/>
    </row>
    <row r="15" spans="1:18" x14ac:dyDescent="0.25">
      <c r="A15" s="15"/>
      <c r="B15" s="28" t="s">
        <v>215</v>
      </c>
      <c r="C15" s="28"/>
      <c r="D15" s="34"/>
      <c r="E15" s="39" t="s">
        <v>213</v>
      </c>
      <c r="F15" s="34"/>
      <c r="G15" s="28"/>
      <c r="H15" s="34"/>
      <c r="I15" s="38" t="s">
        <v>213</v>
      </c>
      <c r="J15" s="34"/>
      <c r="K15" s="28"/>
      <c r="L15" s="34"/>
      <c r="M15" s="38" t="s">
        <v>213</v>
      </c>
      <c r="N15" s="34"/>
      <c r="O15" s="28"/>
      <c r="P15" s="34"/>
      <c r="Q15" s="38" t="s">
        <v>213</v>
      </c>
      <c r="R15" s="34"/>
    </row>
    <row r="16" spans="1:18" x14ac:dyDescent="0.25">
      <c r="A16" s="15"/>
      <c r="B16" s="28" t="s">
        <v>216</v>
      </c>
      <c r="C16" s="28"/>
      <c r="D16" s="34"/>
      <c r="E16" s="37">
        <v>1572130</v>
      </c>
      <c r="F16" s="34"/>
      <c r="G16" s="28"/>
      <c r="H16" s="34"/>
      <c r="I16" s="38">
        <v>1.4</v>
      </c>
      <c r="J16" s="34"/>
      <c r="K16" s="28"/>
      <c r="L16" s="34"/>
      <c r="M16" s="38">
        <v>3.1</v>
      </c>
      <c r="N16" s="34"/>
      <c r="O16" s="28"/>
      <c r="P16" s="34"/>
      <c r="Q16" s="40">
        <v>2460722</v>
      </c>
      <c r="R16" s="34"/>
    </row>
    <row r="17" spans="1:18" x14ac:dyDescent="0.25">
      <c r="A17" s="15"/>
      <c r="B17" s="28" t="s">
        <v>217</v>
      </c>
      <c r="C17" s="28"/>
      <c r="D17" s="34"/>
      <c r="E17" s="37">
        <v>1058418</v>
      </c>
      <c r="F17" s="34"/>
      <c r="G17" s="28"/>
      <c r="H17" s="34"/>
      <c r="I17" s="38">
        <v>1.0900000000000001</v>
      </c>
      <c r="J17" s="34"/>
      <c r="K17" s="28"/>
      <c r="L17" s="34"/>
      <c r="M17" s="38">
        <v>2.4900000000000002</v>
      </c>
      <c r="N17" s="34"/>
      <c r="O17" s="28"/>
      <c r="P17" s="34"/>
      <c r="Q17" s="40">
        <v>2019427</v>
      </c>
      <c r="R17" s="34"/>
    </row>
    <row r="18" spans="1:18" x14ac:dyDescent="0.25">
      <c r="A18" s="15"/>
      <c r="B18" s="71"/>
      <c r="C18" s="71"/>
      <c r="D18" s="71"/>
      <c r="E18" s="71"/>
      <c r="F18" s="71"/>
      <c r="G18" s="71"/>
      <c r="H18" s="71"/>
      <c r="I18" s="71"/>
      <c r="J18" s="71"/>
      <c r="K18" s="71"/>
      <c r="L18" s="71"/>
      <c r="M18" s="71"/>
      <c r="N18" s="71"/>
      <c r="O18" s="71"/>
      <c r="P18" s="71"/>
      <c r="Q18" s="71"/>
      <c r="R18" s="71"/>
    </row>
    <row r="19" spans="1:18" ht="15" customHeight="1" x14ac:dyDescent="0.25">
      <c r="A19" s="15"/>
      <c r="B19" s="48" t="s">
        <v>220</v>
      </c>
      <c r="C19" s="48"/>
      <c r="D19" s="48"/>
      <c r="E19" s="48"/>
      <c r="F19" s="48"/>
      <c r="G19" s="48"/>
      <c r="H19" s="48"/>
      <c r="I19" s="48"/>
      <c r="J19" s="48"/>
      <c r="K19" s="48"/>
      <c r="L19" s="48"/>
      <c r="M19" s="48"/>
      <c r="N19" s="48"/>
      <c r="O19" s="48"/>
      <c r="P19" s="48"/>
      <c r="Q19" s="48"/>
      <c r="R19" s="48"/>
    </row>
    <row r="20" spans="1:18" x14ac:dyDescent="0.25">
      <c r="A20" s="15"/>
      <c r="B20" s="28"/>
      <c r="C20" s="28"/>
      <c r="D20" s="29"/>
      <c r="E20" s="30"/>
      <c r="F20" s="29"/>
      <c r="G20" s="31"/>
      <c r="H20" s="29"/>
      <c r="I20" s="30"/>
      <c r="J20" s="29"/>
      <c r="K20" s="31"/>
      <c r="L20" s="41" t="s">
        <v>197</v>
      </c>
      <c r="M20" s="41"/>
      <c r="N20" s="29"/>
      <c r="O20" s="31"/>
      <c r="P20" s="29"/>
      <c r="Q20" s="30"/>
      <c r="R20" s="29"/>
    </row>
    <row r="21" spans="1:18" x14ac:dyDescent="0.25">
      <c r="A21" s="15"/>
      <c r="B21" s="28"/>
      <c r="C21" s="28"/>
      <c r="D21" s="29"/>
      <c r="E21" s="30"/>
      <c r="F21" s="29"/>
      <c r="G21" s="31"/>
      <c r="H21" s="41" t="s">
        <v>197</v>
      </c>
      <c r="I21" s="41"/>
      <c r="J21" s="29"/>
      <c r="K21" s="31"/>
      <c r="L21" s="41" t="s">
        <v>198</v>
      </c>
      <c r="M21" s="41"/>
      <c r="N21" s="29"/>
      <c r="O21" s="31"/>
      <c r="P21" s="41" t="s">
        <v>199</v>
      </c>
      <c r="Q21" s="41"/>
      <c r="R21" s="29"/>
    </row>
    <row r="22" spans="1:18" x14ac:dyDescent="0.25">
      <c r="A22" s="15"/>
      <c r="B22" s="28"/>
      <c r="C22" s="28"/>
      <c r="D22" s="41" t="s">
        <v>200</v>
      </c>
      <c r="E22" s="41"/>
      <c r="F22" s="29"/>
      <c r="G22" s="31"/>
      <c r="H22" s="41" t="s">
        <v>201</v>
      </c>
      <c r="I22" s="41"/>
      <c r="J22" s="29"/>
      <c r="K22" s="31"/>
      <c r="L22" s="41" t="s">
        <v>202</v>
      </c>
      <c r="M22" s="41"/>
      <c r="N22" s="29"/>
      <c r="O22" s="31"/>
      <c r="P22" s="41" t="s">
        <v>203</v>
      </c>
      <c r="Q22" s="41"/>
      <c r="R22" s="29"/>
    </row>
    <row r="23" spans="1:18" x14ac:dyDescent="0.25">
      <c r="A23" s="15"/>
      <c r="B23" s="28"/>
      <c r="C23" s="28"/>
      <c r="D23" s="41" t="s">
        <v>204</v>
      </c>
      <c r="E23" s="41"/>
      <c r="F23" s="29"/>
      <c r="G23" s="31"/>
      <c r="H23" s="41" t="s">
        <v>205</v>
      </c>
      <c r="I23" s="41"/>
      <c r="J23" s="29"/>
      <c r="K23" s="31"/>
      <c r="L23" s="41" t="s">
        <v>206</v>
      </c>
      <c r="M23" s="41"/>
      <c r="N23" s="29"/>
      <c r="O23" s="31"/>
      <c r="P23" s="41" t="s">
        <v>207</v>
      </c>
      <c r="Q23" s="41"/>
      <c r="R23" s="29"/>
    </row>
    <row r="24" spans="1:18" x14ac:dyDescent="0.25">
      <c r="A24" s="15"/>
      <c r="B24" s="28"/>
      <c r="C24" s="28"/>
      <c r="D24" s="42" t="s">
        <v>207</v>
      </c>
      <c r="E24" s="42"/>
      <c r="F24" s="29"/>
      <c r="G24" s="31"/>
      <c r="H24" s="42" t="s">
        <v>208</v>
      </c>
      <c r="I24" s="42"/>
      <c r="J24" s="29"/>
      <c r="K24" s="31"/>
      <c r="L24" s="42" t="s">
        <v>209</v>
      </c>
      <c r="M24" s="42"/>
      <c r="N24" s="29"/>
      <c r="O24" s="31"/>
      <c r="P24" s="42" t="s">
        <v>210</v>
      </c>
      <c r="Q24" s="42"/>
      <c r="R24" s="29"/>
    </row>
    <row r="25" spans="1:18" x14ac:dyDescent="0.25">
      <c r="A25" s="15"/>
      <c r="B25" s="28" t="s">
        <v>211</v>
      </c>
      <c r="C25" s="28"/>
      <c r="D25" s="32"/>
      <c r="E25" s="33">
        <v>16666</v>
      </c>
      <c r="F25" s="34"/>
      <c r="G25" s="28"/>
      <c r="H25" s="32"/>
      <c r="I25" s="35">
        <v>1.27</v>
      </c>
      <c r="J25" s="34"/>
      <c r="K25" s="28"/>
      <c r="L25" s="32"/>
      <c r="M25" s="35">
        <v>0.62</v>
      </c>
      <c r="N25" s="34"/>
      <c r="O25" s="28"/>
      <c r="P25" s="32"/>
      <c r="Q25" s="36">
        <v>17166</v>
      </c>
      <c r="R25" s="34"/>
    </row>
    <row r="26" spans="1:18" x14ac:dyDescent="0.25">
      <c r="A26" s="15"/>
      <c r="B26" s="28" t="s">
        <v>212</v>
      </c>
      <c r="C26" s="28"/>
      <c r="D26" s="34"/>
      <c r="E26" s="39" t="s">
        <v>213</v>
      </c>
      <c r="F26" s="34"/>
      <c r="G26" s="28"/>
      <c r="H26" s="34"/>
      <c r="I26" s="38" t="s">
        <v>213</v>
      </c>
      <c r="J26" s="34"/>
      <c r="K26" s="28"/>
      <c r="L26" s="34"/>
      <c r="M26" s="38" t="s">
        <v>213</v>
      </c>
      <c r="N26" s="34"/>
      <c r="O26" s="28"/>
      <c r="P26" s="34"/>
      <c r="Q26" s="38" t="s">
        <v>213</v>
      </c>
      <c r="R26" s="34"/>
    </row>
    <row r="27" spans="1:18" x14ac:dyDescent="0.25">
      <c r="A27" s="15"/>
      <c r="B27" s="28" t="s">
        <v>214</v>
      </c>
      <c r="C27" s="28"/>
      <c r="D27" s="34"/>
      <c r="E27" s="39" t="s">
        <v>213</v>
      </c>
      <c r="F27" s="34"/>
      <c r="G27" s="28"/>
      <c r="H27" s="34"/>
      <c r="I27" s="38" t="s">
        <v>213</v>
      </c>
      <c r="J27" s="34"/>
      <c r="K27" s="28"/>
      <c r="L27" s="34"/>
      <c r="M27" s="38" t="s">
        <v>213</v>
      </c>
      <c r="N27" s="34"/>
      <c r="O27" s="28"/>
      <c r="P27" s="34"/>
      <c r="Q27" s="38" t="s">
        <v>213</v>
      </c>
      <c r="R27" s="34"/>
    </row>
    <row r="28" spans="1:18" x14ac:dyDescent="0.25">
      <c r="A28" s="15"/>
      <c r="B28" s="28" t="s">
        <v>215</v>
      </c>
      <c r="C28" s="28"/>
      <c r="D28" s="34"/>
      <c r="E28" s="39" t="s">
        <v>213</v>
      </c>
      <c r="F28" s="34"/>
      <c r="G28" s="28"/>
      <c r="H28" s="34"/>
      <c r="I28" s="38" t="s">
        <v>213</v>
      </c>
      <c r="J28" s="34"/>
      <c r="K28" s="28"/>
      <c r="L28" s="34"/>
      <c r="M28" s="38" t="s">
        <v>213</v>
      </c>
      <c r="N28" s="34"/>
      <c r="O28" s="28"/>
      <c r="P28" s="34"/>
      <c r="Q28" s="38" t="s">
        <v>213</v>
      </c>
      <c r="R28" s="34"/>
    </row>
    <row r="29" spans="1:18" x14ac:dyDescent="0.25">
      <c r="A29" s="15"/>
      <c r="B29" s="28" t="s">
        <v>216</v>
      </c>
      <c r="C29" s="28"/>
      <c r="D29" s="34"/>
      <c r="E29" s="37">
        <v>16666</v>
      </c>
      <c r="F29" s="34"/>
      <c r="G29" s="28"/>
      <c r="H29" s="34"/>
      <c r="I29" s="38">
        <v>1.27</v>
      </c>
      <c r="J29" s="34"/>
      <c r="K29" s="28"/>
      <c r="L29" s="34"/>
      <c r="M29" s="38">
        <v>0.37</v>
      </c>
      <c r="N29" s="34"/>
      <c r="O29" s="28"/>
      <c r="P29" s="34"/>
      <c r="Q29" s="40">
        <v>28832</v>
      </c>
      <c r="R29" s="34"/>
    </row>
    <row r="30" spans="1:18" x14ac:dyDescent="0.25">
      <c r="A30" s="15"/>
      <c r="B30" s="28" t="s">
        <v>217</v>
      </c>
      <c r="C30" s="28"/>
      <c r="D30" s="34"/>
      <c r="E30" s="37">
        <v>16666</v>
      </c>
      <c r="F30" s="34"/>
      <c r="G30" s="28"/>
      <c r="H30" s="34"/>
      <c r="I30" s="38">
        <v>1.27</v>
      </c>
      <c r="J30" s="34"/>
      <c r="K30" s="28"/>
      <c r="L30" s="34"/>
      <c r="M30" s="38">
        <v>0.37</v>
      </c>
      <c r="N30" s="34"/>
      <c r="O30" s="28"/>
      <c r="P30" s="34"/>
      <c r="Q30" s="40">
        <v>28832</v>
      </c>
      <c r="R30" s="34"/>
    </row>
    <row r="31" spans="1:18" x14ac:dyDescent="0.25">
      <c r="A31" s="15"/>
      <c r="B31" s="71"/>
      <c r="C31" s="71"/>
      <c r="D31" s="71"/>
      <c r="E31" s="71"/>
      <c r="F31" s="71"/>
      <c r="G31" s="71"/>
      <c r="H31" s="71"/>
      <c r="I31" s="71"/>
      <c r="J31" s="71"/>
      <c r="K31" s="71"/>
      <c r="L31" s="71"/>
      <c r="M31" s="71"/>
      <c r="N31" s="71"/>
      <c r="O31" s="71"/>
      <c r="P31" s="71"/>
      <c r="Q31" s="71"/>
      <c r="R31" s="71"/>
    </row>
  </sheetData>
  <mergeCells count="43">
    <mergeCell ref="B31:R31"/>
    <mergeCell ref="A1:A2"/>
    <mergeCell ref="B1:R1"/>
    <mergeCell ref="B2:R2"/>
    <mergeCell ref="B3:R3"/>
    <mergeCell ref="A4:A31"/>
    <mergeCell ref="B4:R4"/>
    <mergeCell ref="B5:R5"/>
    <mergeCell ref="B6:R6"/>
    <mergeCell ref="B18:R18"/>
    <mergeCell ref="B19:R19"/>
    <mergeCell ref="D23:E23"/>
    <mergeCell ref="H23:I23"/>
    <mergeCell ref="L23:M23"/>
    <mergeCell ref="P23:Q23"/>
    <mergeCell ref="D24:E24"/>
    <mergeCell ref="H24:I24"/>
    <mergeCell ref="L24:M24"/>
    <mergeCell ref="P24:Q24"/>
    <mergeCell ref="L20:M20"/>
    <mergeCell ref="H21:I21"/>
    <mergeCell ref="L21:M21"/>
    <mergeCell ref="P21:Q21"/>
    <mergeCell ref="D22:E22"/>
    <mergeCell ref="H22:I22"/>
    <mergeCell ref="L22:M22"/>
    <mergeCell ref="P22:Q22"/>
    <mergeCell ref="D10:E10"/>
    <mergeCell ref="H10:I10"/>
    <mergeCell ref="L10:M10"/>
    <mergeCell ref="P10:Q10"/>
    <mergeCell ref="D11:E11"/>
    <mergeCell ref="H11:I11"/>
    <mergeCell ref="L11:M11"/>
    <mergeCell ref="P11:Q11"/>
    <mergeCell ref="L7:M7"/>
    <mergeCell ref="H8:I8"/>
    <mergeCell ref="L8:M8"/>
    <mergeCell ref="P8:Q8"/>
    <mergeCell ref="D9:E9"/>
    <mergeCell ref="H9:I9"/>
    <mergeCell ref="L9:M9"/>
    <mergeCell ref="P9:Q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36.5703125" bestFit="1" customWidth="1"/>
    <col min="2" max="2" width="14.140625" bestFit="1" customWidth="1"/>
    <col min="4" max="4" width="2" bestFit="1" customWidth="1"/>
    <col min="5" max="5" width="8.85546875" bestFit="1" customWidth="1"/>
    <col min="6" max="6" width="1.7109375" bestFit="1" customWidth="1"/>
    <col min="8" max="8" width="2" bestFit="1" customWidth="1"/>
    <col min="9" max="9" width="8.85546875" bestFit="1" customWidth="1"/>
  </cols>
  <sheetData>
    <row r="1" spans="1:10" ht="15" customHeight="1" x14ac:dyDescent="0.25">
      <c r="A1" s="8" t="s">
        <v>284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249</v>
      </c>
      <c r="B3" s="43"/>
      <c r="C3" s="43"/>
      <c r="D3" s="43"/>
      <c r="E3" s="43"/>
      <c r="F3" s="43"/>
      <c r="G3" s="43"/>
      <c r="H3" s="43"/>
      <c r="I3" s="43"/>
      <c r="J3" s="43"/>
    </row>
    <row r="4" spans="1:10" ht="15" customHeight="1" x14ac:dyDescent="0.25">
      <c r="A4" s="15" t="s">
        <v>285</v>
      </c>
      <c r="B4" s="48" t="s">
        <v>253</v>
      </c>
      <c r="C4" s="48"/>
      <c r="D4" s="48"/>
      <c r="E4" s="48"/>
      <c r="F4" s="48"/>
      <c r="G4" s="48"/>
      <c r="H4" s="48"/>
      <c r="I4" s="48"/>
      <c r="J4" s="48"/>
    </row>
    <row r="5" spans="1:10" x14ac:dyDescent="0.25">
      <c r="A5" s="15"/>
      <c r="B5" s="43"/>
      <c r="C5" s="43"/>
      <c r="D5" s="43"/>
      <c r="E5" s="43"/>
      <c r="F5" s="43"/>
      <c r="G5" s="43"/>
      <c r="H5" s="43"/>
      <c r="I5" s="43"/>
      <c r="J5" s="43"/>
    </row>
    <row r="6" spans="1:10" ht="15" customHeight="1" x14ac:dyDescent="0.25">
      <c r="A6" s="15"/>
      <c r="B6" s="52"/>
      <c r="C6" s="52"/>
      <c r="D6" s="65" t="s">
        <v>254</v>
      </c>
      <c r="E6" s="65"/>
      <c r="F6" s="65"/>
      <c r="G6" s="65"/>
      <c r="H6" s="65"/>
      <c r="I6" s="65"/>
      <c r="J6" s="53"/>
    </row>
    <row r="7" spans="1:10" ht="15" customHeight="1" x14ac:dyDescent="0.25">
      <c r="A7" s="15"/>
      <c r="B7" s="52"/>
      <c r="C7" s="52"/>
      <c r="D7" s="66">
        <v>2015</v>
      </c>
      <c r="E7" s="66"/>
      <c r="F7" s="53"/>
      <c r="G7" s="54"/>
      <c r="H7" s="66">
        <v>2014</v>
      </c>
      <c r="I7" s="66"/>
      <c r="J7" s="53"/>
    </row>
    <row r="8" spans="1:10" x14ac:dyDescent="0.25">
      <c r="A8" s="15"/>
      <c r="B8" s="55" t="s">
        <v>255</v>
      </c>
      <c r="C8" s="55"/>
      <c r="D8" s="56" t="s">
        <v>256</v>
      </c>
      <c r="E8" s="57">
        <v>1126579</v>
      </c>
      <c r="F8" s="53"/>
      <c r="G8" s="52"/>
      <c r="H8" s="56" t="s">
        <v>256</v>
      </c>
      <c r="I8" s="57">
        <v>840981</v>
      </c>
      <c r="J8" s="53"/>
    </row>
    <row r="9" spans="1:10" x14ac:dyDescent="0.25">
      <c r="A9" s="15"/>
      <c r="B9" s="55" t="s">
        <v>257</v>
      </c>
      <c r="C9" s="55"/>
      <c r="D9" s="53"/>
      <c r="E9" s="58">
        <v>1646514</v>
      </c>
      <c r="F9" s="53"/>
      <c r="G9" s="52"/>
      <c r="H9" s="53"/>
      <c r="I9" s="58">
        <v>1733217</v>
      </c>
      <c r="J9" s="53"/>
    </row>
    <row r="10" spans="1:10" x14ac:dyDescent="0.25">
      <c r="A10" s="15"/>
      <c r="B10" s="55" t="s">
        <v>258</v>
      </c>
      <c r="C10" s="55"/>
      <c r="D10" s="59"/>
      <c r="E10" s="60" t="s">
        <v>259</v>
      </c>
      <c r="F10" s="53" t="s">
        <v>260</v>
      </c>
      <c r="G10" s="52"/>
      <c r="H10" s="59"/>
      <c r="I10" s="61">
        <v>46636</v>
      </c>
      <c r="J10" s="53"/>
    </row>
    <row r="11" spans="1:10" ht="15.75" thickBot="1" x14ac:dyDescent="0.3">
      <c r="A11" s="15"/>
      <c r="B11" s="55"/>
      <c r="C11" s="55"/>
      <c r="D11" s="62" t="s">
        <v>256</v>
      </c>
      <c r="E11" s="63">
        <v>2770204</v>
      </c>
      <c r="F11" s="53"/>
      <c r="G11" s="52"/>
      <c r="H11" s="62" t="s">
        <v>256</v>
      </c>
      <c r="I11" s="63">
        <v>2620834</v>
      </c>
      <c r="J11" s="53"/>
    </row>
    <row r="12" spans="1:10" ht="15.75" thickTop="1" x14ac:dyDescent="0.25">
      <c r="A12" s="15"/>
      <c r="B12" s="52"/>
      <c r="C12" s="52"/>
      <c r="D12" s="64"/>
      <c r="E12" s="64"/>
      <c r="F12" s="53"/>
      <c r="G12" s="52"/>
      <c r="H12" s="64"/>
      <c r="I12" s="64"/>
      <c r="J12" s="53"/>
    </row>
    <row r="13" spans="1:10" x14ac:dyDescent="0.25">
      <c r="A13" s="15"/>
      <c r="B13" s="55" t="s">
        <v>261</v>
      </c>
      <c r="C13" s="55"/>
      <c r="D13" s="53" t="s">
        <v>256</v>
      </c>
      <c r="E13" s="58">
        <v>867560</v>
      </c>
      <c r="F13" s="53"/>
      <c r="G13" s="52"/>
      <c r="H13" s="53" t="s">
        <v>256</v>
      </c>
      <c r="I13" s="58">
        <v>1213643</v>
      </c>
      <c r="J13" s="53"/>
    </row>
    <row r="14" spans="1:10" x14ac:dyDescent="0.25">
      <c r="A14" s="15"/>
      <c r="B14" s="55" t="s">
        <v>262</v>
      </c>
      <c r="C14" s="55"/>
      <c r="D14" s="53"/>
      <c r="E14" s="58">
        <v>15977</v>
      </c>
      <c r="F14" s="53"/>
      <c r="G14" s="52"/>
      <c r="H14" s="53"/>
      <c r="I14" s="58">
        <v>24736</v>
      </c>
      <c r="J14" s="53"/>
    </row>
    <row r="15" spans="1:10" x14ac:dyDescent="0.25">
      <c r="A15" s="15"/>
      <c r="B15" s="55" t="s">
        <v>263</v>
      </c>
      <c r="C15" s="55"/>
      <c r="D15" s="59"/>
      <c r="E15" s="61">
        <v>1886666</v>
      </c>
      <c r="F15" s="53"/>
      <c r="G15" s="52"/>
      <c r="H15" s="59"/>
      <c r="I15" s="61">
        <v>1382455</v>
      </c>
      <c r="J15" s="53"/>
    </row>
    <row r="16" spans="1:10" ht="15.75" thickBot="1" x14ac:dyDescent="0.3">
      <c r="A16" s="15"/>
      <c r="B16" s="52"/>
      <c r="C16" s="52"/>
      <c r="D16" s="62" t="s">
        <v>256</v>
      </c>
      <c r="E16" s="63">
        <v>2770204</v>
      </c>
      <c r="F16" s="53"/>
      <c r="G16" s="52"/>
      <c r="H16" s="62" t="s">
        <v>256</v>
      </c>
      <c r="I16" s="63">
        <v>2620834</v>
      </c>
      <c r="J16" s="53"/>
    </row>
    <row r="17" spans="1:10" ht="15.75" thickTop="1" x14ac:dyDescent="0.25">
      <c r="A17" s="15"/>
      <c r="B17" s="28"/>
      <c r="C17" s="52"/>
      <c r="D17" s="64"/>
      <c r="E17" s="64"/>
      <c r="F17" s="53"/>
      <c r="G17" s="52"/>
      <c r="H17" s="64"/>
      <c r="I17" s="64"/>
      <c r="J17" s="53"/>
    </row>
    <row r="18" spans="1:10" x14ac:dyDescent="0.25">
      <c r="A18" s="15"/>
      <c r="B18" s="68"/>
      <c r="C18" s="68"/>
      <c r="D18" s="68"/>
      <c r="E18" s="68"/>
      <c r="F18" s="68"/>
      <c r="G18" s="68"/>
      <c r="H18" s="68"/>
      <c r="I18" s="68"/>
      <c r="J18" s="68"/>
    </row>
  </sheetData>
  <mergeCells count="11">
    <mergeCell ref="B18:J18"/>
    <mergeCell ref="D6:I6"/>
    <mergeCell ref="D7:E7"/>
    <mergeCell ref="H7:I7"/>
    <mergeCell ref="A1:A2"/>
    <mergeCell ref="B1:J1"/>
    <mergeCell ref="B2:J2"/>
    <mergeCell ref="B3:J3"/>
    <mergeCell ref="A4:A18"/>
    <mergeCell ref="B4:J4"/>
    <mergeCell ref="B5:J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3" width="12.5703125" bestFit="1" customWidth="1"/>
    <col min="4" max="5" width="12.28515625" bestFit="1" customWidth="1"/>
  </cols>
  <sheetData>
    <row r="1" spans="1:5" ht="15" customHeight="1" x14ac:dyDescent="0.25">
      <c r="A1" s="8" t="s">
        <v>286</v>
      </c>
      <c r="B1" s="8" t="s">
        <v>1</v>
      </c>
      <c r="C1" s="8"/>
      <c r="D1" s="1"/>
      <c r="E1" s="1"/>
    </row>
    <row r="2" spans="1:5" x14ac:dyDescent="0.25">
      <c r="A2" s="8"/>
      <c r="B2" s="1" t="s">
        <v>2</v>
      </c>
      <c r="C2" s="1" t="s">
        <v>68</v>
      </c>
      <c r="D2" s="1" t="s">
        <v>19</v>
      </c>
      <c r="E2" s="1" t="s">
        <v>287</v>
      </c>
    </row>
    <row r="3" spans="1:5" ht="45" x14ac:dyDescent="0.25">
      <c r="A3" s="4" t="s">
        <v>288</v>
      </c>
      <c r="B3" s="5"/>
      <c r="C3" s="5"/>
      <c r="D3" s="5"/>
      <c r="E3" s="5"/>
    </row>
    <row r="4" spans="1:5" x14ac:dyDescent="0.25">
      <c r="A4" s="3" t="s">
        <v>289</v>
      </c>
      <c r="B4" s="9">
        <v>-681191</v>
      </c>
      <c r="C4" s="9">
        <v>276968</v>
      </c>
      <c r="D4" s="5"/>
      <c r="E4" s="5"/>
    </row>
    <row r="5" spans="1:5" x14ac:dyDescent="0.25">
      <c r="A5" s="3" t="s">
        <v>21</v>
      </c>
      <c r="B5" s="7">
        <v>9331405</v>
      </c>
      <c r="C5" s="7">
        <v>1398847</v>
      </c>
      <c r="D5" s="7">
        <v>10367993</v>
      </c>
      <c r="E5" s="7">
        <v>1147198</v>
      </c>
    </row>
    <row r="6" spans="1:5" x14ac:dyDescent="0.25">
      <c r="A6" s="3" t="s">
        <v>290</v>
      </c>
      <c r="B6" s="7">
        <v>13211754</v>
      </c>
      <c r="C6" s="5"/>
      <c r="D6" s="7">
        <v>13147257</v>
      </c>
      <c r="E6" s="5"/>
    </row>
    <row r="7" spans="1:5" x14ac:dyDescent="0.25">
      <c r="A7" s="3" t="s">
        <v>291</v>
      </c>
      <c r="B7" s="9">
        <v>-64497</v>
      </c>
      <c r="C7" s="5"/>
      <c r="D7" s="5"/>
      <c r="E7" s="5"/>
    </row>
  </sheetData>
  <mergeCells count="2">
    <mergeCell ref="A1:A2"/>
    <mergeCell ref="B1:C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1.42578125" bestFit="1" customWidth="1"/>
    <col min="5" max="5" width="12" bestFit="1" customWidth="1"/>
  </cols>
  <sheetData>
    <row r="1" spans="1:5" ht="30" x14ac:dyDescent="0.25">
      <c r="A1" s="1" t="s">
        <v>292</v>
      </c>
      <c r="B1" s="1" t="s">
        <v>2</v>
      </c>
      <c r="C1" s="1" t="s">
        <v>19</v>
      </c>
      <c r="D1" s="1" t="s">
        <v>293</v>
      </c>
      <c r="E1" s="1" t="s">
        <v>294</v>
      </c>
    </row>
    <row r="2" spans="1:5" ht="30" x14ac:dyDescent="0.25">
      <c r="A2" s="4" t="s">
        <v>280</v>
      </c>
      <c r="B2" s="5"/>
      <c r="C2" s="5"/>
      <c r="D2" s="5"/>
      <c r="E2" s="5"/>
    </row>
    <row r="3" spans="1:5" x14ac:dyDescent="0.25">
      <c r="A3" s="3" t="s">
        <v>295</v>
      </c>
      <c r="B3" s="5"/>
      <c r="C3" s="72">
        <v>0.499</v>
      </c>
      <c r="D3" s="5"/>
      <c r="E3" s="5"/>
    </row>
    <row r="4" spans="1:5" x14ac:dyDescent="0.25">
      <c r="A4" s="3" t="s">
        <v>52</v>
      </c>
      <c r="B4" s="5"/>
      <c r="C4" s="5"/>
      <c r="D4" s="5"/>
      <c r="E4" s="5"/>
    </row>
    <row r="5" spans="1:5" ht="30" x14ac:dyDescent="0.25">
      <c r="A5" s="4" t="s">
        <v>280</v>
      </c>
      <c r="B5" s="5"/>
      <c r="C5" s="5"/>
      <c r="D5" s="5"/>
      <c r="E5" s="5"/>
    </row>
    <row r="6" spans="1:5" x14ac:dyDescent="0.25">
      <c r="A6" s="3" t="s">
        <v>295</v>
      </c>
      <c r="B6" s="5"/>
      <c r="C6" s="5"/>
      <c r="D6" s="5"/>
      <c r="E6" s="72">
        <v>0.4</v>
      </c>
    </row>
    <row r="7" spans="1:5" x14ac:dyDescent="0.25">
      <c r="A7" s="3" t="s">
        <v>50</v>
      </c>
      <c r="B7" s="9">
        <v>445325</v>
      </c>
      <c r="C7" s="9">
        <v>348651</v>
      </c>
      <c r="D7" s="9">
        <v>1000000</v>
      </c>
      <c r="E7" s="9">
        <v>1000000</v>
      </c>
    </row>
    <row r="8" spans="1:5" x14ac:dyDescent="0.25">
      <c r="A8" s="3" t="s">
        <v>296</v>
      </c>
      <c r="B8" s="5"/>
      <c r="C8" s="5"/>
      <c r="D8" s="5"/>
      <c r="E8" s="5"/>
    </row>
    <row r="9" spans="1:5" ht="30" x14ac:dyDescent="0.25">
      <c r="A9" s="4" t="s">
        <v>280</v>
      </c>
      <c r="B9" s="5"/>
      <c r="C9" s="5"/>
      <c r="D9" s="5"/>
      <c r="E9" s="5"/>
    </row>
    <row r="10" spans="1:5" ht="30" x14ac:dyDescent="0.25">
      <c r="A10" s="3" t="s">
        <v>297</v>
      </c>
      <c r="B10" s="72">
        <v>0.7</v>
      </c>
      <c r="C10" s="5"/>
      <c r="D10" s="5"/>
      <c r="E10" s="5"/>
    </row>
    <row r="11" spans="1:5" ht="30" x14ac:dyDescent="0.25">
      <c r="A11" s="3" t="s">
        <v>298</v>
      </c>
      <c r="B11" s="72">
        <v>0.3</v>
      </c>
      <c r="C11" s="5"/>
      <c r="D11" s="5"/>
      <c r="E11" s="5"/>
    </row>
    <row r="12" spans="1:5" x14ac:dyDescent="0.25">
      <c r="A12" s="3" t="s">
        <v>177</v>
      </c>
      <c r="B12" s="5"/>
      <c r="C12" s="5"/>
      <c r="D12" s="5"/>
      <c r="E12" s="5"/>
    </row>
    <row r="13" spans="1:5" ht="30" x14ac:dyDescent="0.25">
      <c r="A13" s="4" t="s">
        <v>280</v>
      </c>
      <c r="B13" s="5"/>
      <c r="C13" s="5"/>
      <c r="D13" s="5"/>
      <c r="E13" s="5"/>
    </row>
    <row r="14" spans="1:5" x14ac:dyDescent="0.25">
      <c r="A14" s="3" t="s">
        <v>295</v>
      </c>
      <c r="B14" s="72">
        <v>0.49980000000000002</v>
      </c>
      <c r="C14" s="5"/>
      <c r="D14" s="5"/>
      <c r="E14" s="5"/>
    </row>
  </sheetData>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27.7109375" bestFit="1" customWidth="1"/>
    <col min="2" max="2" width="15.42578125" bestFit="1" customWidth="1"/>
  </cols>
  <sheetData>
    <row r="1" spans="1:2" x14ac:dyDescent="0.25">
      <c r="A1" s="8" t="s">
        <v>299</v>
      </c>
      <c r="B1" s="1" t="s">
        <v>1</v>
      </c>
    </row>
    <row r="2" spans="1:2" x14ac:dyDescent="0.25">
      <c r="A2" s="8"/>
      <c r="B2" s="1" t="s">
        <v>2</v>
      </c>
    </row>
    <row r="3" spans="1:2" x14ac:dyDescent="0.25">
      <c r="A3" s="4" t="s">
        <v>171</v>
      </c>
      <c r="B3" s="5"/>
    </row>
    <row r="4" spans="1:2" x14ac:dyDescent="0.25">
      <c r="A4" s="3" t="s">
        <v>300</v>
      </c>
      <c r="B4" s="5" t="s">
        <v>301</v>
      </c>
    </row>
  </sheetData>
  <mergeCells count="1">
    <mergeCell ref="A1:A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showGridLines="0" workbookViewId="0"/>
  </sheetViews>
  <sheetFormatPr defaultRowHeight="15" x14ac:dyDescent="0.25"/>
  <cols>
    <col min="1" max="1" width="36.5703125" bestFit="1" customWidth="1"/>
    <col min="2" max="3" width="15.42578125" bestFit="1" customWidth="1"/>
    <col min="4" max="5" width="12.5703125" bestFit="1" customWidth="1"/>
    <col min="6" max="7" width="12.28515625" bestFit="1" customWidth="1"/>
    <col min="8" max="8" width="11.42578125" bestFit="1" customWidth="1"/>
    <col min="9" max="9" width="12" bestFit="1" customWidth="1"/>
    <col min="10" max="10" width="12.5703125" bestFit="1" customWidth="1"/>
  </cols>
  <sheetData>
    <row r="1" spans="1:10" ht="15" customHeight="1" x14ac:dyDescent="0.25">
      <c r="A1" s="8" t="s">
        <v>302</v>
      </c>
      <c r="B1" s="1" t="s">
        <v>303</v>
      </c>
      <c r="C1" s="1" t="s">
        <v>304</v>
      </c>
      <c r="D1" s="8" t="s">
        <v>1</v>
      </c>
      <c r="E1" s="8"/>
      <c r="F1" s="8"/>
      <c r="G1" s="8"/>
      <c r="H1" s="1"/>
      <c r="I1" s="1"/>
      <c r="J1" s="1"/>
    </row>
    <row r="2" spans="1:10" x14ac:dyDescent="0.25">
      <c r="A2" s="8"/>
      <c r="B2" s="2">
        <v>41790</v>
      </c>
      <c r="C2" s="2">
        <v>41790</v>
      </c>
      <c r="D2" s="1" t="s">
        <v>2</v>
      </c>
      <c r="E2" s="1" t="s">
        <v>68</v>
      </c>
      <c r="F2" s="1" t="s">
        <v>19</v>
      </c>
      <c r="G2" s="1" t="s">
        <v>287</v>
      </c>
      <c r="H2" s="1" t="s">
        <v>293</v>
      </c>
      <c r="I2" s="1" t="s">
        <v>294</v>
      </c>
      <c r="J2" s="1" t="s">
        <v>305</v>
      </c>
    </row>
    <row r="3" spans="1:10" ht="30" x14ac:dyDescent="0.25">
      <c r="A3" s="4" t="s">
        <v>306</v>
      </c>
      <c r="B3" s="5"/>
      <c r="C3" s="5"/>
      <c r="D3" s="5"/>
      <c r="E3" s="5"/>
      <c r="F3" s="5"/>
      <c r="G3" s="5"/>
      <c r="H3" s="5"/>
      <c r="I3" s="5"/>
      <c r="J3" s="5"/>
    </row>
    <row r="4" spans="1:10" x14ac:dyDescent="0.25">
      <c r="A4" s="3" t="s">
        <v>295</v>
      </c>
      <c r="B4" s="5"/>
      <c r="C4" s="5"/>
      <c r="D4" s="5"/>
      <c r="E4" s="5"/>
      <c r="F4" s="72">
        <v>0.499</v>
      </c>
      <c r="G4" s="5"/>
      <c r="H4" s="5"/>
      <c r="I4" s="5"/>
      <c r="J4" s="5"/>
    </row>
    <row r="5" spans="1:10" x14ac:dyDescent="0.25">
      <c r="A5" s="3" t="s">
        <v>307</v>
      </c>
      <c r="B5" s="7">
        <v>2000000</v>
      </c>
      <c r="C5" s="5"/>
      <c r="D5" s="5"/>
      <c r="E5" s="5"/>
      <c r="F5" s="5"/>
      <c r="G5" s="5"/>
      <c r="H5" s="5"/>
      <c r="I5" s="5"/>
      <c r="J5" s="5"/>
    </row>
    <row r="6" spans="1:10" x14ac:dyDescent="0.25">
      <c r="A6" s="3" t="s">
        <v>308</v>
      </c>
      <c r="B6" s="10">
        <v>1.5</v>
      </c>
      <c r="C6" s="10">
        <v>1.5</v>
      </c>
      <c r="D6" s="5"/>
      <c r="E6" s="5"/>
      <c r="F6" s="5"/>
      <c r="G6" s="5"/>
      <c r="H6" s="5"/>
      <c r="I6" s="5"/>
      <c r="J6" s="5"/>
    </row>
    <row r="7" spans="1:10" x14ac:dyDescent="0.25">
      <c r="A7" s="3" t="s">
        <v>309</v>
      </c>
      <c r="B7" s="9">
        <v>3000000</v>
      </c>
      <c r="C7" s="5"/>
      <c r="D7" s="5"/>
      <c r="E7" s="5"/>
      <c r="F7" s="5"/>
      <c r="G7" s="5"/>
      <c r="H7" s="5"/>
      <c r="I7" s="5"/>
      <c r="J7" s="5"/>
    </row>
    <row r="8" spans="1:10" x14ac:dyDescent="0.25">
      <c r="A8" s="3" t="s">
        <v>310</v>
      </c>
      <c r="B8" s="5"/>
      <c r="C8" s="7">
        <v>10000000</v>
      </c>
      <c r="D8" s="5"/>
      <c r="E8" s="5"/>
      <c r="F8" s="5"/>
      <c r="G8" s="5"/>
      <c r="H8" s="5"/>
      <c r="I8" s="5"/>
      <c r="J8" s="5"/>
    </row>
    <row r="9" spans="1:10" x14ac:dyDescent="0.25">
      <c r="A9" s="3" t="s">
        <v>88</v>
      </c>
      <c r="B9" s="5"/>
      <c r="C9" s="5"/>
      <c r="D9" s="5"/>
      <c r="E9" s="5"/>
      <c r="F9" s="5"/>
      <c r="G9" s="5"/>
      <c r="H9" s="5"/>
      <c r="I9" s="5"/>
      <c r="J9" s="5"/>
    </row>
    <row r="10" spans="1:10" ht="30" x14ac:dyDescent="0.25">
      <c r="A10" s="4" t="s">
        <v>306</v>
      </c>
      <c r="B10" s="5"/>
      <c r="C10" s="5"/>
      <c r="D10" s="5"/>
      <c r="E10" s="5"/>
      <c r="F10" s="5"/>
      <c r="G10" s="5"/>
      <c r="H10" s="5"/>
      <c r="I10" s="5"/>
      <c r="J10" s="5"/>
    </row>
    <row r="11" spans="1:10" ht="30" x14ac:dyDescent="0.25">
      <c r="A11" s="3" t="s">
        <v>87</v>
      </c>
      <c r="B11" s="5"/>
      <c r="C11" s="5"/>
      <c r="D11" s="7">
        <v>-4215</v>
      </c>
      <c r="E11" s="7">
        <v>-3416</v>
      </c>
      <c r="F11" s="5"/>
      <c r="G11" s="5"/>
      <c r="H11" s="5"/>
      <c r="I11" s="5"/>
      <c r="J11" s="5"/>
    </row>
    <row r="12" spans="1:10" x14ac:dyDescent="0.25">
      <c r="A12" s="3" t="s">
        <v>311</v>
      </c>
      <c r="B12" s="5"/>
      <c r="C12" s="5"/>
      <c r="D12" s="7">
        <v>4215</v>
      </c>
      <c r="E12" s="7">
        <v>3415</v>
      </c>
      <c r="F12" s="5"/>
      <c r="G12" s="5"/>
      <c r="H12" s="5"/>
      <c r="I12" s="5"/>
      <c r="J12" s="5"/>
    </row>
    <row r="13" spans="1:10" ht="30" x14ac:dyDescent="0.25">
      <c r="A13" s="3" t="s">
        <v>312</v>
      </c>
      <c r="B13" s="5"/>
      <c r="C13" s="5"/>
      <c r="D13" s="72">
        <v>0.5</v>
      </c>
      <c r="E13" s="72">
        <v>0.5</v>
      </c>
      <c r="F13" s="5"/>
      <c r="G13" s="5"/>
      <c r="H13" s="5"/>
      <c r="I13" s="5"/>
      <c r="J13" s="5"/>
    </row>
    <row r="14" spans="1:10" x14ac:dyDescent="0.25">
      <c r="A14" s="3" t="s">
        <v>50</v>
      </c>
      <c r="B14" s="5"/>
      <c r="C14" s="5"/>
      <c r="D14" s="7">
        <v>19977</v>
      </c>
      <c r="E14" s="5"/>
      <c r="F14" s="7">
        <v>24192</v>
      </c>
      <c r="G14" s="5"/>
      <c r="H14" s="5"/>
      <c r="I14" s="5"/>
      <c r="J14" s="5"/>
    </row>
    <row r="15" spans="1:10" x14ac:dyDescent="0.25">
      <c r="A15" s="3" t="s">
        <v>52</v>
      </c>
      <c r="B15" s="5"/>
      <c r="C15" s="5"/>
      <c r="D15" s="5"/>
      <c r="E15" s="5"/>
      <c r="F15" s="5"/>
      <c r="G15" s="5"/>
      <c r="H15" s="5"/>
      <c r="I15" s="5"/>
      <c r="J15" s="5"/>
    </row>
    <row r="16" spans="1:10" ht="30" x14ac:dyDescent="0.25">
      <c r="A16" s="4" t="s">
        <v>306</v>
      </c>
      <c r="B16" s="5"/>
      <c r="C16" s="5"/>
      <c r="D16" s="5"/>
      <c r="E16" s="5"/>
      <c r="F16" s="5"/>
      <c r="G16" s="5"/>
      <c r="H16" s="5"/>
      <c r="I16" s="5"/>
      <c r="J16" s="5"/>
    </row>
    <row r="17" spans="1:10" x14ac:dyDescent="0.25">
      <c r="A17" s="3" t="s">
        <v>295</v>
      </c>
      <c r="B17" s="5"/>
      <c r="C17" s="5"/>
      <c r="D17" s="5"/>
      <c r="E17" s="5"/>
      <c r="F17" s="5"/>
      <c r="G17" s="5"/>
      <c r="H17" s="5"/>
      <c r="I17" s="72">
        <v>0.4</v>
      </c>
      <c r="J17" s="5"/>
    </row>
    <row r="18" spans="1:10" x14ac:dyDescent="0.25">
      <c r="A18" s="3" t="s">
        <v>311</v>
      </c>
      <c r="B18" s="5"/>
      <c r="C18" s="5"/>
      <c r="D18" s="7">
        <v>96674</v>
      </c>
      <c r="E18" s="5"/>
      <c r="F18" s="5"/>
      <c r="G18" s="5"/>
      <c r="H18" s="5"/>
      <c r="I18" s="5"/>
      <c r="J18" s="5"/>
    </row>
    <row r="19" spans="1:10" ht="30" x14ac:dyDescent="0.25">
      <c r="A19" s="3" t="s">
        <v>312</v>
      </c>
      <c r="B19" s="5"/>
      <c r="C19" s="5"/>
      <c r="D19" s="72">
        <v>0.4</v>
      </c>
      <c r="E19" s="5"/>
      <c r="F19" s="5"/>
      <c r="G19" s="5"/>
      <c r="H19" s="5"/>
      <c r="I19" s="5"/>
      <c r="J19" s="5"/>
    </row>
    <row r="20" spans="1:10" x14ac:dyDescent="0.25">
      <c r="A20" s="3" t="s">
        <v>50</v>
      </c>
      <c r="B20" s="5"/>
      <c r="C20" s="5"/>
      <c r="D20" s="7">
        <v>445325</v>
      </c>
      <c r="E20" s="5"/>
      <c r="F20" s="7">
        <v>348651</v>
      </c>
      <c r="G20" s="5"/>
      <c r="H20" s="7">
        <v>1000000</v>
      </c>
      <c r="I20" s="7">
        <v>1000000</v>
      </c>
      <c r="J20" s="5"/>
    </row>
    <row r="21" spans="1:10" x14ac:dyDescent="0.25">
      <c r="A21" s="3" t="s">
        <v>313</v>
      </c>
      <c r="B21" s="5"/>
      <c r="C21" s="5"/>
      <c r="D21" s="5"/>
      <c r="E21" s="5"/>
      <c r="F21" s="5"/>
      <c r="G21" s="5"/>
      <c r="H21" s="5"/>
      <c r="I21" s="9">
        <v>1295</v>
      </c>
      <c r="J21" s="5"/>
    </row>
    <row r="22" spans="1:10" x14ac:dyDescent="0.25">
      <c r="A22" s="3" t="s">
        <v>314</v>
      </c>
      <c r="B22" s="5"/>
      <c r="C22" s="5"/>
      <c r="D22" s="5"/>
      <c r="E22" s="5"/>
      <c r="F22" s="5"/>
      <c r="G22" s="5"/>
      <c r="H22" s="5"/>
      <c r="I22" s="5"/>
      <c r="J22" s="5"/>
    </row>
    <row r="23" spans="1:10" ht="30" x14ac:dyDescent="0.25">
      <c r="A23" s="4" t="s">
        <v>306</v>
      </c>
      <c r="B23" s="5"/>
      <c r="C23" s="5"/>
      <c r="D23" s="5"/>
      <c r="E23" s="5"/>
      <c r="F23" s="5"/>
      <c r="G23" s="5"/>
      <c r="H23" s="5"/>
      <c r="I23" s="5"/>
      <c r="J23" s="5"/>
    </row>
    <row r="24" spans="1:10" x14ac:dyDescent="0.25">
      <c r="A24" s="3" t="s">
        <v>311</v>
      </c>
      <c r="B24" s="5"/>
      <c r="C24" s="5"/>
      <c r="D24" s="7">
        <v>241696</v>
      </c>
      <c r="E24" s="5"/>
      <c r="F24" s="5"/>
      <c r="G24" s="5"/>
      <c r="H24" s="5"/>
      <c r="I24" s="5"/>
      <c r="J24" s="5"/>
    </row>
    <row r="25" spans="1:10" x14ac:dyDescent="0.25">
      <c r="A25" s="3" t="s">
        <v>86</v>
      </c>
      <c r="B25" s="5"/>
      <c r="C25" s="5"/>
      <c r="D25" s="5"/>
      <c r="E25" s="5"/>
      <c r="F25" s="5"/>
      <c r="G25" s="5"/>
      <c r="H25" s="5"/>
      <c r="I25" s="5"/>
      <c r="J25" s="5"/>
    </row>
    <row r="26" spans="1:10" ht="30" x14ac:dyDescent="0.25">
      <c r="A26" s="4" t="s">
        <v>306</v>
      </c>
      <c r="B26" s="5"/>
      <c r="C26" s="5"/>
      <c r="D26" s="5"/>
      <c r="E26" s="5"/>
      <c r="F26" s="5"/>
      <c r="G26" s="5"/>
      <c r="H26" s="5"/>
      <c r="I26" s="5"/>
      <c r="J26" s="5"/>
    </row>
    <row r="27" spans="1:10" ht="30" x14ac:dyDescent="0.25">
      <c r="A27" s="3" t="s">
        <v>315</v>
      </c>
      <c r="B27" s="5"/>
      <c r="C27" s="5"/>
      <c r="D27" s="7">
        <v>1500000</v>
      </c>
      <c r="E27" s="5"/>
      <c r="F27" s="5"/>
      <c r="G27" s="5"/>
      <c r="H27" s="5"/>
      <c r="I27" s="5"/>
      <c r="J27" s="5"/>
    </row>
    <row r="28" spans="1:10" x14ac:dyDescent="0.25">
      <c r="A28" s="3" t="s">
        <v>316</v>
      </c>
      <c r="B28" s="5"/>
      <c r="C28" s="5"/>
      <c r="D28" s="7">
        <v>1500000</v>
      </c>
      <c r="E28" s="5"/>
      <c r="F28" s="5"/>
      <c r="G28" s="5"/>
      <c r="H28" s="5"/>
      <c r="I28" s="5"/>
      <c r="J28" s="5"/>
    </row>
    <row r="29" spans="1:10" x14ac:dyDescent="0.25">
      <c r="A29" s="3" t="s">
        <v>295</v>
      </c>
      <c r="B29" s="5"/>
      <c r="C29" s="5"/>
      <c r="D29" s="5"/>
      <c r="E29" s="5"/>
      <c r="F29" s="5"/>
      <c r="G29" s="5"/>
      <c r="H29" s="5"/>
      <c r="I29" s="5"/>
      <c r="J29" s="72">
        <v>0.5</v>
      </c>
    </row>
    <row r="30" spans="1:10" ht="30" x14ac:dyDescent="0.25">
      <c r="A30" s="3" t="s">
        <v>315</v>
      </c>
      <c r="B30" s="5"/>
      <c r="C30" s="5"/>
      <c r="D30" s="7">
        <v>507000</v>
      </c>
      <c r="E30" s="5"/>
      <c r="F30" s="5"/>
      <c r="G30" s="5"/>
      <c r="H30" s="5"/>
      <c r="I30" s="5"/>
      <c r="J30" s="5"/>
    </row>
    <row r="31" spans="1:10" ht="30" x14ac:dyDescent="0.25">
      <c r="A31" s="3" t="s">
        <v>317</v>
      </c>
      <c r="B31" s="5"/>
      <c r="C31" s="5"/>
      <c r="D31" s="5">
        <v>2</v>
      </c>
      <c r="E31" s="5"/>
      <c r="F31" s="5"/>
      <c r="G31" s="5"/>
      <c r="H31" s="5"/>
      <c r="I31" s="5"/>
      <c r="J31" s="5"/>
    </row>
    <row r="32" spans="1:10" x14ac:dyDescent="0.25">
      <c r="A32" s="3" t="s">
        <v>307</v>
      </c>
      <c r="B32" s="5"/>
      <c r="C32" s="5"/>
      <c r="D32" s="5"/>
      <c r="E32" s="5"/>
      <c r="F32" s="5"/>
      <c r="G32" s="7">
        <v>2000000</v>
      </c>
      <c r="H32" s="5"/>
      <c r="I32" s="5"/>
      <c r="J32" s="5"/>
    </row>
    <row r="33" spans="1:10" x14ac:dyDescent="0.25">
      <c r="A33" s="3" t="s">
        <v>308</v>
      </c>
      <c r="B33" s="5"/>
      <c r="C33" s="5"/>
      <c r="D33" s="10">
        <v>0.45</v>
      </c>
      <c r="E33" s="5"/>
      <c r="F33" s="5"/>
      <c r="G33" s="10">
        <v>1.5</v>
      </c>
      <c r="H33" s="5"/>
      <c r="I33" s="5"/>
      <c r="J33" s="5"/>
    </row>
    <row r="34" spans="1:10" x14ac:dyDescent="0.25">
      <c r="A34" s="3" t="s">
        <v>309</v>
      </c>
      <c r="B34" s="5"/>
      <c r="C34" s="5"/>
      <c r="D34" s="5"/>
      <c r="E34" s="5"/>
      <c r="F34" s="5"/>
      <c r="G34" s="7">
        <v>3000000</v>
      </c>
      <c r="H34" s="5"/>
      <c r="I34" s="5"/>
      <c r="J34" s="5"/>
    </row>
    <row r="35" spans="1:10" x14ac:dyDescent="0.25">
      <c r="A35" s="3" t="s">
        <v>310</v>
      </c>
      <c r="B35" s="5"/>
      <c r="C35" s="5"/>
      <c r="D35" s="5"/>
      <c r="E35" s="5"/>
      <c r="F35" s="5"/>
      <c r="G35" s="7">
        <v>2363000</v>
      </c>
      <c r="H35" s="5"/>
      <c r="I35" s="5"/>
      <c r="J35" s="5"/>
    </row>
    <row r="36" spans="1:10" ht="30" x14ac:dyDescent="0.25">
      <c r="A36" s="3" t="s">
        <v>318</v>
      </c>
      <c r="B36" s="5"/>
      <c r="C36" s="5"/>
      <c r="D36" s="72">
        <v>0.49980000000000002</v>
      </c>
      <c r="E36" s="72">
        <v>0.45500000000000002</v>
      </c>
      <c r="F36" s="72">
        <v>0.49980000000000002</v>
      </c>
      <c r="G36" s="5"/>
      <c r="H36" s="5"/>
      <c r="I36" s="5"/>
      <c r="J36" s="5"/>
    </row>
    <row r="37" spans="1:10" x14ac:dyDescent="0.25">
      <c r="A37" s="3" t="s">
        <v>319</v>
      </c>
      <c r="B37" s="5"/>
      <c r="C37" s="5"/>
      <c r="D37" s="5"/>
      <c r="E37" s="5"/>
      <c r="F37" s="7">
        <v>995000</v>
      </c>
      <c r="G37" s="5"/>
      <c r="H37" s="5"/>
      <c r="I37" s="5"/>
      <c r="J37" s="5"/>
    </row>
    <row r="38" spans="1:10" x14ac:dyDescent="0.25">
      <c r="A38" s="3" t="s">
        <v>320</v>
      </c>
      <c r="B38" s="5"/>
      <c r="C38" s="5"/>
      <c r="D38" s="5"/>
      <c r="E38" s="5"/>
      <c r="F38" s="7">
        <v>447750</v>
      </c>
      <c r="G38" s="5"/>
      <c r="H38" s="5"/>
      <c r="I38" s="5"/>
      <c r="J38" s="5"/>
    </row>
    <row r="39" spans="1:10" ht="30" x14ac:dyDescent="0.25">
      <c r="A39" s="3" t="s">
        <v>87</v>
      </c>
      <c r="B39" s="5"/>
      <c r="C39" s="5"/>
      <c r="D39" s="7">
        <v>-450160</v>
      </c>
      <c r="E39" s="7">
        <v>-130523</v>
      </c>
      <c r="F39" s="5"/>
      <c r="G39" s="5"/>
      <c r="H39" s="5"/>
      <c r="I39" s="5"/>
      <c r="J39" s="5"/>
    </row>
    <row r="40" spans="1:10" ht="30" x14ac:dyDescent="0.25">
      <c r="A40" s="3" t="s">
        <v>321</v>
      </c>
      <c r="B40" s="5"/>
      <c r="C40" s="5"/>
      <c r="D40" s="7">
        <v>45000</v>
      </c>
      <c r="E40" s="7">
        <v>39153</v>
      </c>
      <c r="F40" s="5"/>
      <c r="G40" s="5"/>
      <c r="H40" s="5"/>
      <c r="I40" s="5"/>
      <c r="J40" s="5"/>
    </row>
    <row r="41" spans="1:10" x14ac:dyDescent="0.25">
      <c r="A41" s="3" t="s">
        <v>322</v>
      </c>
      <c r="B41" s="5"/>
      <c r="C41" s="5"/>
      <c r="D41" s="7">
        <v>506947</v>
      </c>
      <c r="E41" s="7">
        <v>852295</v>
      </c>
      <c r="F41" s="5"/>
      <c r="G41" s="5"/>
      <c r="H41" s="5"/>
      <c r="I41" s="5"/>
      <c r="J41" s="5"/>
    </row>
    <row r="42" spans="1:10" ht="30" x14ac:dyDescent="0.25">
      <c r="A42" s="3" t="s">
        <v>323</v>
      </c>
      <c r="B42" s="5"/>
      <c r="C42" s="5"/>
      <c r="D42" s="7">
        <v>162214</v>
      </c>
      <c r="E42" s="7">
        <v>48641</v>
      </c>
      <c r="F42" s="5"/>
      <c r="G42" s="5"/>
      <c r="H42" s="5"/>
      <c r="I42" s="5"/>
      <c r="J42" s="5"/>
    </row>
    <row r="43" spans="1:10" x14ac:dyDescent="0.25">
      <c r="A43" s="3" t="s">
        <v>324</v>
      </c>
      <c r="B43" s="5"/>
      <c r="C43" s="5"/>
      <c r="D43" s="7">
        <v>246505</v>
      </c>
      <c r="E43" s="7">
        <v>24553</v>
      </c>
      <c r="F43" s="5"/>
      <c r="G43" s="5"/>
      <c r="H43" s="5"/>
      <c r="I43" s="5"/>
      <c r="J43" s="5"/>
    </row>
    <row r="44" spans="1:10" ht="30" x14ac:dyDescent="0.25">
      <c r="A44" s="3" t="s">
        <v>325</v>
      </c>
      <c r="B44" s="5"/>
      <c r="C44" s="5"/>
      <c r="D44" s="5"/>
      <c r="E44" s="5"/>
      <c r="F44" s="5"/>
      <c r="G44" s="5"/>
      <c r="H44" s="5"/>
      <c r="I44" s="5"/>
      <c r="J44" s="5"/>
    </row>
    <row r="45" spans="1:10" ht="30" x14ac:dyDescent="0.25">
      <c r="A45" s="4" t="s">
        <v>306</v>
      </c>
      <c r="B45" s="5"/>
      <c r="C45" s="5"/>
      <c r="D45" s="5"/>
      <c r="E45" s="5"/>
      <c r="F45" s="5"/>
      <c r="G45" s="5"/>
      <c r="H45" s="5"/>
      <c r="I45" s="5"/>
      <c r="J45" s="5"/>
    </row>
    <row r="46" spans="1:10" ht="30" x14ac:dyDescent="0.25">
      <c r="A46" s="3" t="s">
        <v>326</v>
      </c>
      <c r="B46" s="5"/>
      <c r="C46" s="5"/>
      <c r="D46" s="5"/>
      <c r="E46" s="5"/>
      <c r="F46" s="5"/>
      <c r="G46" s="72">
        <v>0.5</v>
      </c>
      <c r="H46" s="5"/>
      <c r="I46" s="5"/>
      <c r="J46" s="5"/>
    </row>
    <row r="47" spans="1:10" ht="30" x14ac:dyDescent="0.25">
      <c r="A47" s="3" t="s">
        <v>318</v>
      </c>
      <c r="B47" s="5"/>
      <c r="C47" s="5"/>
      <c r="D47" s="5"/>
      <c r="E47" s="5"/>
      <c r="F47" s="5"/>
      <c r="G47" s="72">
        <v>0.45500000000000002</v>
      </c>
      <c r="H47" s="5"/>
      <c r="I47" s="5"/>
      <c r="J47" s="5"/>
    </row>
    <row r="48" spans="1:10" x14ac:dyDescent="0.25">
      <c r="A48" s="3" t="s">
        <v>327</v>
      </c>
      <c r="B48" s="5"/>
      <c r="C48" s="5"/>
      <c r="D48" s="5"/>
      <c r="E48" s="5"/>
      <c r="F48" s="5"/>
      <c r="G48" s="9">
        <v>1363650</v>
      </c>
      <c r="H48" s="5"/>
      <c r="I48" s="5"/>
      <c r="J48" s="5"/>
    </row>
  </sheetData>
  <mergeCells count="2">
    <mergeCell ref="A1:A2"/>
    <mergeCell ref="D1:G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23" bestFit="1" customWidth="1"/>
  </cols>
  <sheetData>
    <row r="1" spans="1:3" x14ac:dyDescent="0.25">
      <c r="A1" s="8" t="s">
        <v>328</v>
      </c>
      <c r="B1" s="1" t="s">
        <v>1</v>
      </c>
      <c r="C1" s="1" t="s">
        <v>329</v>
      </c>
    </row>
    <row r="2" spans="1:3" x14ac:dyDescent="0.25">
      <c r="A2" s="8"/>
      <c r="B2" s="1" t="s">
        <v>2</v>
      </c>
      <c r="C2" s="1" t="s">
        <v>19</v>
      </c>
    </row>
    <row r="3" spans="1:3" x14ac:dyDescent="0.25">
      <c r="A3" s="3" t="s">
        <v>330</v>
      </c>
      <c r="B3" s="5"/>
      <c r="C3" s="5"/>
    </row>
    <row r="4" spans="1:3" ht="45" x14ac:dyDescent="0.25">
      <c r="A4" s="4" t="s">
        <v>331</v>
      </c>
      <c r="B4" s="5"/>
      <c r="C4" s="5"/>
    </row>
    <row r="5" spans="1:3" x14ac:dyDescent="0.25">
      <c r="A5" s="3" t="s">
        <v>332</v>
      </c>
      <c r="B5" s="7">
        <v>16666</v>
      </c>
      <c r="C5" s="5"/>
    </row>
    <row r="6" spans="1:3" x14ac:dyDescent="0.25">
      <c r="A6" s="3" t="s">
        <v>333</v>
      </c>
      <c r="B6" s="7">
        <v>16666</v>
      </c>
      <c r="C6" s="7">
        <v>16666</v>
      </c>
    </row>
    <row r="7" spans="1:3" ht="30" x14ac:dyDescent="0.25">
      <c r="A7" s="3" t="s">
        <v>334</v>
      </c>
      <c r="B7" s="7">
        <v>16666</v>
      </c>
      <c r="C7" s="5"/>
    </row>
    <row r="8" spans="1:3" ht="30" x14ac:dyDescent="0.25">
      <c r="A8" s="3" t="s">
        <v>335</v>
      </c>
      <c r="B8" s="10">
        <v>1.27</v>
      </c>
      <c r="C8" s="5"/>
    </row>
    <row r="9" spans="1:3" ht="30" x14ac:dyDescent="0.25">
      <c r="A9" s="3" t="s">
        <v>336</v>
      </c>
      <c r="B9" s="10">
        <v>1.27</v>
      </c>
      <c r="C9" s="10">
        <v>1.27</v>
      </c>
    </row>
    <row r="10" spans="1:3" ht="30" x14ac:dyDescent="0.25">
      <c r="A10" s="3" t="s">
        <v>337</v>
      </c>
      <c r="B10" s="10">
        <v>1.27</v>
      </c>
      <c r="C10" s="5"/>
    </row>
    <row r="11" spans="1:3" ht="30" x14ac:dyDescent="0.25">
      <c r="A11" s="3" t="s">
        <v>338</v>
      </c>
      <c r="B11" s="5" t="s">
        <v>339</v>
      </c>
      <c r="C11" s="5" t="s">
        <v>340</v>
      </c>
    </row>
    <row r="12" spans="1:3" ht="30" x14ac:dyDescent="0.25">
      <c r="A12" s="3" t="s">
        <v>341</v>
      </c>
      <c r="B12" s="5" t="s">
        <v>339</v>
      </c>
      <c r="C12" s="5"/>
    </row>
    <row r="13" spans="1:3" ht="30" x14ac:dyDescent="0.25">
      <c r="A13" s="3" t="s">
        <v>342</v>
      </c>
      <c r="B13" s="9">
        <v>17166</v>
      </c>
      <c r="C13" s="5"/>
    </row>
    <row r="14" spans="1:3" ht="30" x14ac:dyDescent="0.25">
      <c r="A14" s="3" t="s">
        <v>343</v>
      </c>
      <c r="B14" s="7">
        <v>28832</v>
      </c>
      <c r="C14" s="7">
        <v>17166</v>
      </c>
    </row>
    <row r="15" spans="1:3" ht="30" x14ac:dyDescent="0.25">
      <c r="A15" s="3" t="s">
        <v>344</v>
      </c>
      <c r="B15" s="7">
        <v>28832</v>
      </c>
      <c r="C15" s="5"/>
    </row>
    <row r="16" spans="1:3" x14ac:dyDescent="0.25">
      <c r="A16" s="3" t="s">
        <v>345</v>
      </c>
      <c r="B16" s="5"/>
      <c r="C16" s="5"/>
    </row>
    <row r="17" spans="1:3" ht="45" x14ac:dyDescent="0.25">
      <c r="A17" s="4" t="s">
        <v>331</v>
      </c>
      <c r="B17" s="5"/>
      <c r="C17" s="5"/>
    </row>
    <row r="18" spans="1:3" x14ac:dyDescent="0.25">
      <c r="A18" s="3" t="s">
        <v>332</v>
      </c>
      <c r="B18" s="7">
        <v>1472130</v>
      </c>
      <c r="C18" s="5"/>
    </row>
    <row r="19" spans="1:3" x14ac:dyDescent="0.25">
      <c r="A19" s="3" t="s">
        <v>346</v>
      </c>
      <c r="B19" s="7">
        <v>100000</v>
      </c>
      <c r="C19" s="5"/>
    </row>
    <row r="20" spans="1:3" x14ac:dyDescent="0.25">
      <c r="A20" s="3" t="s">
        <v>333</v>
      </c>
      <c r="B20" s="7">
        <v>1572130</v>
      </c>
      <c r="C20" s="7">
        <v>1472130</v>
      </c>
    </row>
    <row r="21" spans="1:3" ht="30" x14ac:dyDescent="0.25">
      <c r="A21" s="3" t="s">
        <v>334</v>
      </c>
      <c r="B21" s="7">
        <v>1058418</v>
      </c>
      <c r="C21" s="5"/>
    </row>
    <row r="22" spans="1:3" ht="30" x14ac:dyDescent="0.25">
      <c r="A22" s="3" t="s">
        <v>335</v>
      </c>
      <c r="B22" s="10">
        <v>1.33</v>
      </c>
      <c r="C22" s="5"/>
    </row>
    <row r="23" spans="1:3" ht="30" x14ac:dyDescent="0.25">
      <c r="A23" s="3" t="s">
        <v>347</v>
      </c>
      <c r="B23" s="10">
        <v>2.5</v>
      </c>
      <c r="C23" s="5"/>
    </row>
    <row r="24" spans="1:3" ht="30" x14ac:dyDescent="0.25">
      <c r="A24" s="3" t="s">
        <v>336</v>
      </c>
      <c r="B24" s="10">
        <v>1.4</v>
      </c>
      <c r="C24" s="10">
        <v>1.33</v>
      </c>
    </row>
    <row r="25" spans="1:3" ht="30" x14ac:dyDescent="0.25">
      <c r="A25" s="3" t="s">
        <v>337</v>
      </c>
      <c r="B25" s="10">
        <v>1.0900000000000001</v>
      </c>
      <c r="C25" s="5"/>
    </row>
    <row r="26" spans="1:3" ht="30" x14ac:dyDescent="0.25">
      <c r="A26" s="3" t="s">
        <v>338</v>
      </c>
      <c r="B26" s="5" t="s">
        <v>348</v>
      </c>
      <c r="C26" s="5" t="s">
        <v>349</v>
      </c>
    </row>
    <row r="27" spans="1:3" ht="30" x14ac:dyDescent="0.25">
      <c r="A27" s="3" t="s">
        <v>341</v>
      </c>
      <c r="B27" s="5" t="s">
        <v>350</v>
      </c>
      <c r="C27" s="5"/>
    </row>
    <row r="28" spans="1:3" ht="30" x14ac:dyDescent="0.25">
      <c r="A28" s="3" t="s">
        <v>342</v>
      </c>
      <c r="B28" s="7">
        <v>1430231</v>
      </c>
      <c r="C28" s="5"/>
    </row>
    <row r="29" spans="1:3" ht="30" x14ac:dyDescent="0.25">
      <c r="A29" s="3" t="s">
        <v>343</v>
      </c>
      <c r="B29" s="7">
        <v>2460722</v>
      </c>
      <c r="C29" s="7">
        <v>1430231</v>
      </c>
    </row>
    <row r="30" spans="1:3" ht="30" x14ac:dyDescent="0.25">
      <c r="A30" s="3" t="s">
        <v>344</v>
      </c>
      <c r="B30" s="9">
        <v>2019427</v>
      </c>
      <c r="C30" s="5"/>
    </row>
  </sheetData>
  <mergeCells count="1">
    <mergeCell ref="A1:A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53</v>
      </c>
      <c r="B1" s="1" t="s">
        <v>2</v>
      </c>
      <c r="C1" s="1" t="s">
        <v>19</v>
      </c>
    </row>
    <row r="2" spans="1:3" x14ac:dyDescent="0.25">
      <c r="A2" s="3" t="s">
        <v>54</v>
      </c>
      <c r="B2" s="9">
        <v>5000</v>
      </c>
      <c r="C2" s="9">
        <v>5000</v>
      </c>
    </row>
    <row r="3" spans="1:3" ht="30" x14ac:dyDescent="0.25">
      <c r="A3" s="3" t="s">
        <v>55</v>
      </c>
      <c r="B3" s="7">
        <v>422001</v>
      </c>
      <c r="C3" s="7">
        <v>416210</v>
      </c>
    </row>
    <row r="4" spans="1:3" x14ac:dyDescent="0.25">
      <c r="A4" s="3" t="s">
        <v>56</v>
      </c>
      <c r="B4" s="9">
        <v>594283</v>
      </c>
      <c r="C4" s="9">
        <v>576960</v>
      </c>
    </row>
    <row r="5" spans="1:3" x14ac:dyDescent="0.25">
      <c r="A5" s="3" t="s">
        <v>57</v>
      </c>
      <c r="B5" s="10">
        <v>1E-3</v>
      </c>
      <c r="C5" s="10">
        <v>1E-3</v>
      </c>
    </row>
    <row r="6" spans="1:3" x14ac:dyDescent="0.25">
      <c r="A6" s="3" t="s">
        <v>58</v>
      </c>
      <c r="B6" s="7">
        <v>50000000</v>
      </c>
      <c r="C6" s="7">
        <v>50000000</v>
      </c>
    </row>
    <row r="7" spans="1:3" x14ac:dyDescent="0.25">
      <c r="A7" s="3" t="s">
        <v>59</v>
      </c>
      <c r="B7" s="7">
        <v>21404494</v>
      </c>
      <c r="C7" s="7">
        <v>21404949</v>
      </c>
    </row>
    <row r="8" spans="1:3" x14ac:dyDescent="0.25">
      <c r="A8" s="3" t="s">
        <v>60</v>
      </c>
      <c r="B8" s="7">
        <v>974953</v>
      </c>
      <c r="C8" s="7">
        <v>974953</v>
      </c>
    </row>
    <row r="9" spans="1:3" x14ac:dyDescent="0.25">
      <c r="A9" s="3" t="s">
        <v>61</v>
      </c>
      <c r="B9" s="7">
        <v>21371161</v>
      </c>
      <c r="C9" s="7">
        <v>21371161</v>
      </c>
    </row>
    <row r="10" spans="1:3" x14ac:dyDescent="0.25">
      <c r="A10" s="3" t="s">
        <v>62</v>
      </c>
      <c r="B10" s="7">
        <v>33333</v>
      </c>
      <c r="C10" s="7">
        <v>33333</v>
      </c>
    </row>
    <row r="11" spans="1:3" x14ac:dyDescent="0.25">
      <c r="A11" s="3" t="s">
        <v>47</v>
      </c>
      <c r="B11" s="5"/>
      <c r="C11" s="5"/>
    </row>
    <row r="12" spans="1:3" x14ac:dyDescent="0.25">
      <c r="A12" s="3" t="s">
        <v>63</v>
      </c>
      <c r="B12" s="10">
        <v>1E-3</v>
      </c>
      <c r="C12" s="10">
        <v>1E-3</v>
      </c>
    </row>
    <row r="13" spans="1:3" x14ac:dyDescent="0.25">
      <c r="A13" s="3" t="s">
        <v>64</v>
      </c>
      <c r="B13" s="7">
        <v>5000000</v>
      </c>
      <c r="C13" s="7">
        <v>5000000</v>
      </c>
    </row>
    <row r="14" spans="1:3" x14ac:dyDescent="0.25">
      <c r="A14" s="3" t="s">
        <v>65</v>
      </c>
      <c r="B14" s="7">
        <v>7000</v>
      </c>
      <c r="C14" s="7">
        <v>7000</v>
      </c>
    </row>
    <row r="15" spans="1:3" x14ac:dyDescent="0.25">
      <c r="A15" s="3" t="s">
        <v>66</v>
      </c>
      <c r="B15" s="5">
        <v>0</v>
      </c>
      <c r="C15" s="5">
        <v>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21" bestFit="1" customWidth="1"/>
    <col min="3" max="3" width="15.85546875" bestFit="1" customWidth="1"/>
  </cols>
  <sheetData>
    <row r="1" spans="1:3" ht="15" customHeight="1" x14ac:dyDescent="0.25">
      <c r="A1" s="8" t="s">
        <v>351</v>
      </c>
      <c r="B1" s="8" t="s">
        <v>1</v>
      </c>
      <c r="C1" s="8"/>
    </row>
    <row r="2" spans="1:3" x14ac:dyDescent="0.25">
      <c r="A2" s="8"/>
      <c r="B2" s="1" t="s">
        <v>2</v>
      </c>
      <c r="C2" s="1" t="s">
        <v>68</v>
      </c>
    </row>
    <row r="3" spans="1:3" x14ac:dyDescent="0.25">
      <c r="A3" s="3" t="s">
        <v>330</v>
      </c>
      <c r="B3" s="5"/>
      <c r="C3" s="5"/>
    </row>
    <row r="4" spans="1:3" ht="45" x14ac:dyDescent="0.25">
      <c r="A4" s="4" t="s">
        <v>331</v>
      </c>
      <c r="B4" s="5"/>
      <c r="C4" s="5"/>
    </row>
    <row r="5" spans="1:3" ht="30" x14ac:dyDescent="0.25">
      <c r="A5" s="3" t="s">
        <v>352</v>
      </c>
      <c r="B5" s="9">
        <v>0</v>
      </c>
      <c r="C5" s="9">
        <v>0</v>
      </c>
    </row>
    <row r="6" spans="1:3" ht="30" x14ac:dyDescent="0.25">
      <c r="A6" s="3" t="s">
        <v>353</v>
      </c>
      <c r="B6" s="5">
        <v>0</v>
      </c>
      <c r="C6" s="5"/>
    </row>
    <row r="7" spans="1:3" ht="60" x14ac:dyDescent="0.25">
      <c r="A7" s="3" t="s">
        <v>354</v>
      </c>
      <c r="B7" s="72">
        <v>0.06</v>
      </c>
      <c r="C7" s="5"/>
    </row>
    <row r="8" spans="1:3" x14ac:dyDescent="0.25">
      <c r="A8" s="3" t="s">
        <v>345</v>
      </c>
      <c r="B8" s="5"/>
      <c r="C8" s="5"/>
    </row>
    <row r="9" spans="1:3" ht="45" x14ac:dyDescent="0.25">
      <c r="A9" s="4" t="s">
        <v>331</v>
      </c>
      <c r="B9" s="5"/>
      <c r="C9" s="5"/>
    </row>
    <row r="10" spans="1:3" ht="30" x14ac:dyDescent="0.25">
      <c r="A10" s="3" t="s">
        <v>352</v>
      </c>
      <c r="B10" s="7">
        <v>82124</v>
      </c>
      <c r="C10" s="7">
        <v>39877</v>
      </c>
    </row>
    <row r="11" spans="1:3" ht="30" x14ac:dyDescent="0.25">
      <c r="A11" s="3" t="s">
        <v>353</v>
      </c>
      <c r="B11" s="9">
        <v>949780</v>
      </c>
      <c r="C11" s="9">
        <v>357790</v>
      </c>
    </row>
    <row r="12" spans="1:3" ht="30" x14ac:dyDescent="0.25">
      <c r="A12" s="3" t="s">
        <v>355</v>
      </c>
      <c r="B12" s="5" t="s">
        <v>348</v>
      </c>
      <c r="C12" s="5" t="s">
        <v>356</v>
      </c>
    </row>
    <row r="13" spans="1:3" ht="60" x14ac:dyDescent="0.25">
      <c r="A13" s="3" t="s">
        <v>354</v>
      </c>
      <c r="B13" s="72">
        <v>0.06</v>
      </c>
      <c r="C13" s="72">
        <v>0.06</v>
      </c>
    </row>
  </sheetData>
  <mergeCells count="2">
    <mergeCell ref="A1:A2"/>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x14ac:dyDescent="0.25">
      <c r="A1" s="8" t="s">
        <v>357</v>
      </c>
      <c r="B1" s="1" t="s">
        <v>1</v>
      </c>
    </row>
    <row r="2" spans="1:2" x14ac:dyDescent="0.25">
      <c r="A2" s="8"/>
      <c r="B2" s="1" t="s">
        <v>2</v>
      </c>
    </row>
    <row r="3" spans="1:2" x14ac:dyDescent="0.25">
      <c r="A3" s="8"/>
      <c r="B3" s="1" t="s">
        <v>255</v>
      </c>
    </row>
    <row r="4" spans="1:2" x14ac:dyDescent="0.25">
      <c r="A4" s="3" t="s">
        <v>358</v>
      </c>
      <c r="B4" s="5"/>
    </row>
    <row r="5" spans="1:2" ht="30" x14ac:dyDescent="0.25">
      <c r="A5" s="4" t="s">
        <v>359</v>
      </c>
      <c r="B5" s="5"/>
    </row>
    <row r="6" spans="1:2" ht="30" x14ac:dyDescent="0.25">
      <c r="A6" s="3" t="s">
        <v>360</v>
      </c>
      <c r="B6" s="7">
        <v>12000</v>
      </c>
    </row>
    <row r="7" spans="1:2" ht="30" x14ac:dyDescent="0.25">
      <c r="A7" s="3" t="s">
        <v>361</v>
      </c>
      <c r="B7" s="5">
        <v>104</v>
      </c>
    </row>
  </sheetData>
  <mergeCells count="1">
    <mergeCell ref="A1:A3"/>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362</v>
      </c>
      <c r="B1" s="1" t="s">
        <v>2</v>
      </c>
      <c r="C1" s="1" t="s">
        <v>19</v>
      </c>
    </row>
    <row r="2" spans="1:3" ht="30" x14ac:dyDescent="0.25">
      <c r="A2" s="4" t="s">
        <v>363</v>
      </c>
      <c r="B2" s="5"/>
      <c r="C2" s="5"/>
    </row>
    <row r="3" spans="1:3" x14ac:dyDescent="0.25">
      <c r="A3" s="3" t="s">
        <v>364</v>
      </c>
      <c r="B3" s="9">
        <v>252306</v>
      </c>
      <c r="C3" s="9">
        <v>721197</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365</v>
      </c>
      <c r="B1" s="8" t="s">
        <v>1</v>
      </c>
      <c r="C1" s="8"/>
    </row>
    <row r="2" spans="1:3" x14ac:dyDescent="0.25">
      <c r="A2" s="8"/>
      <c r="B2" s="1" t="s">
        <v>2</v>
      </c>
      <c r="C2" s="1" t="s">
        <v>68</v>
      </c>
    </row>
    <row r="3" spans="1:3" x14ac:dyDescent="0.25">
      <c r="A3" s="4" t="s">
        <v>232</v>
      </c>
      <c r="B3" s="5"/>
      <c r="C3" s="5"/>
    </row>
    <row r="4" spans="1:3" ht="30" x14ac:dyDescent="0.25">
      <c r="A4" s="3" t="s">
        <v>366</v>
      </c>
      <c r="B4" s="72">
        <v>0.4</v>
      </c>
      <c r="C4" s="72">
        <v>0.4</v>
      </c>
    </row>
    <row r="5" spans="1:3" x14ac:dyDescent="0.25">
      <c r="A5" s="3" t="s">
        <v>367</v>
      </c>
      <c r="B5" s="9">
        <v>39000</v>
      </c>
      <c r="C5" s="9">
        <v>151000</v>
      </c>
    </row>
    <row r="6" spans="1:3" x14ac:dyDescent="0.25">
      <c r="A6" s="3" t="s">
        <v>368</v>
      </c>
      <c r="B6" s="9">
        <v>0</v>
      </c>
      <c r="C6" s="9">
        <v>0</v>
      </c>
    </row>
  </sheetData>
  <mergeCells count="2">
    <mergeCell ref="A1:A2"/>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2" width="15.42578125" bestFit="1" customWidth="1"/>
    <col min="3" max="4" width="12.5703125" bestFit="1" customWidth="1"/>
  </cols>
  <sheetData>
    <row r="1" spans="1:4" ht="15" customHeight="1" x14ac:dyDescent="0.25">
      <c r="A1" s="8" t="s">
        <v>369</v>
      </c>
      <c r="B1" s="1" t="s">
        <v>304</v>
      </c>
      <c r="C1" s="8" t="s">
        <v>1</v>
      </c>
      <c r="D1" s="8"/>
    </row>
    <row r="2" spans="1:4" x14ac:dyDescent="0.25">
      <c r="A2" s="8"/>
      <c r="B2" s="2">
        <v>41790</v>
      </c>
      <c r="C2" s="1" t="s">
        <v>2</v>
      </c>
      <c r="D2" s="1" t="s">
        <v>68</v>
      </c>
    </row>
    <row r="3" spans="1:4" x14ac:dyDescent="0.25">
      <c r="A3" s="4" t="s">
        <v>370</v>
      </c>
      <c r="B3" s="5"/>
      <c r="C3" s="5"/>
      <c r="D3" s="5"/>
    </row>
    <row r="4" spans="1:4" ht="30" x14ac:dyDescent="0.25">
      <c r="A4" s="3" t="s">
        <v>371</v>
      </c>
      <c r="B4" s="5"/>
      <c r="C4" s="5">
        <v>0</v>
      </c>
      <c r="D4" s="7">
        <v>6986</v>
      </c>
    </row>
    <row r="5" spans="1:4" ht="30" x14ac:dyDescent="0.25">
      <c r="A5" s="3" t="s">
        <v>372</v>
      </c>
      <c r="B5" s="5"/>
      <c r="C5" s="5"/>
      <c r="D5" s="9">
        <v>11875</v>
      </c>
    </row>
    <row r="6" spans="1:4" ht="30" x14ac:dyDescent="0.25">
      <c r="A6" s="3" t="s">
        <v>373</v>
      </c>
      <c r="B6" s="5"/>
      <c r="C6" s="5"/>
      <c r="D6" s="7">
        <v>95000</v>
      </c>
    </row>
    <row r="7" spans="1:4" x14ac:dyDescent="0.25">
      <c r="A7" s="3" t="s">
        <v>374</v>
      </c>
      <c r="B7" s="5"/>
      <c r="C7" s="5"/>
      <c r="D7" s="10">
        <v>0.4</v>
      </c>
    </row>
    <row r="8" spans="1:4" ht="30" x14ac:dyDescent="0.25">
      <c r="A8" s="3" t="s">
        <v>375</v>
      </c>
      <c r="B8" s="5"/>
      <c r="C8" s="5"/>
      <c r="D8" s="7">
        <v>13939</v>
      </c>
    </row>
    <row r="9" spans="1:4" ht="30" x14ac:dyDescent="0.25">
      <c r="A9" s="3" t="s">
        <v>376</v>
      </c>
      <c r="B9" s="5"/>
      <c r="C9" s="5"/>
      <c r="D9" s="7">
        <v>22500</v>
      </c>
    </row>
    <row r="10" spans="1:4" ht="30" x14ac:dyDescent="0.25">
      <c r="A10" s="3" t="s">
        <v>377</v>
      </c>
      <c r="B10" s="5"/>
      <c r="C10" s="5"/>
      <c r="D10" s="7">
        <v>30000</v>
      </c>
    </row>
    <row r="11" spans="1:4" ht="30" x14ac:dyDescent="0.25">
      <c r="A11" s="3" t="s">
        <v>378</v>
      </c>
      <c r="B11" s="5"/>
      <c r="C11" s="5"/>
      <c r="D11" s="7">
        <v>55200</v>
      </c>
    </row>
    <row r="12" spans="1:4" x14ac:dyDescent="0.25">
      <c r="A12" s="3" t="s">
        <v>379</v>
      </c>
      <c r="B12" s="7">
        <v>10000000</v>
      </c>
      <c r="C12" s="5"/>
      <c r="D12" s="5"/>
    </row>
    <row r="13" spans="1:4" ht="30" x14ac:dyDescent="0.25">
      <c r="A13" s="3" t="s">
        <v>380</v>
      </c>
      <c r="B13" s="9">
        <v>9400000</v>
      </c>
      <c r="C13" s="5"/>
      <c r="D13" s="5"/>
    </row>
  </sheetData>
  <mergeCells count="2">
    <mergeCell ref="A1:A2"/>
    <mergeCell ref="C1:D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3" width="15.42578125" bestFit="1" customWidth="1"/>
    <col min="4" max="4" width="36.5703125" bestFit="1" customWidth="1"/>
    <col min="5" max="5" width="12.5703125" bestFit="1" customWidth="1"/>
  </cols>
  <sheetData>
    <row r="1" spans="1:5" ht="30" x14ac:dyDescent="0.25">
      <c r="A1" s="1" t="s">
        <v>381</v>
      </c>
      <c r="B1" s="1" t="s">
        <v>303</v>
      </c>
      <c r="C1" s="1" t="s">
        <v>304</v>
      </c>
      <c r="D1" s="1" t="s">
        <v>1</v>
      </c>
      <c r="E1" s="1"/>
    </row>
    <row r="2" spans="1:5" ht="30" x14ac:dyDescent="0.25">
      <c r="A2" s="1" t="s">
        <v>382</v>
      </c>
      <c r="B2" s="2">
        <v>41790</v>
      </c>
      <c r="C2" s="2">
        <v>41790</v>
      </c>
      <c r="D2" s="1" t="s">
        <v>2</v>
      </c>
      <c r="E2" s="1" t="s">
        <v>68</v>
      </c>
    </row>
    <row r="3" spans="1:5" x14ac:dyDescent="0.25">
      <c r="A3" s="4" t="s">
        <v>383</v>
      </c>
      <c r="B3" s="5"/>
      <c r="C3" s="5"/>
      <c r="D3" s="5"/>
      <c r="E3" s="5"/>
    </row>
    <row r="4" spans="1:5" x14ac:dyDescent="0.25">
      <c r="A4" s="3" t="s">
        <v>384</v>
      </c>
      <c r="B4" s="9">
        <v>10</v>
      </c>
      <c r="C4" s="5"/>
      <c r="D4" s="5"/>
      <c r="E4" s="5"/>
    </row>
    <row r="5" spans="1:5" x14ac:dyDescent="0.25">
      <c r="A5" s="3" t="s">
        <v>385</v>
      </c>
      <c r="B5" s="5">
        <v>3</v>
      </c>
      <c r="C5" s="5"/>
      <c r="D5" s="5"/>
      <c r="E5" s="5"/>
    </row>
    <row r="6" spans="1:5" ht="30" x14ac:dyDescent="0.25">
      <c r="A6" s="3" t="s">
        <v>386</v>
      </c>
      <c r="B6" s="7">
        <v>2000000</v>
      </c>
      <c r="C6" s="5"/>
      <c r="D6" s="5"/>
      <c r="E6" s="5"/>
    </row>
    <row r="7" spans="1:5" x14ac:dyDescent="0.25">
      <c r="A7" s="3" t="s">
        <v>387</v>
      </c>
      <c r="B7" s="10">
        <v>1.5</v>
      </c>
      <c r="C7" s="10">
        <v>1.5</v>
      </c>
      <c r="D7" s="5"/>
      <c r="E7" s="5"/>
    </row>
    <row r="8" spans="1:5" x14ac:dyDescent="0.25">
      <c r="A8" s="3" t="s">
        <v>374</v>
      </c>
      <c r="B8" s="5"/>
      <c r="C8" s="5"/>
      <c r="D8" s="5"/>
      <c r="E8" s="10">
        <v>0.4</v>
      </c>
    </row>
    <row r="9" spans="1:5" x14ac:dyDescent="0.25">
      <c r="A9" s="3" t="s">
        <v>47</v>
      </c>
      <c r="B9" s="5"/>
      <c r="C9" s="5"/>
      <c r="D9" s="5"/>
      <c r="E9" s="5"/>
    </row>
    <row r="10" spans="1:5" x14ac:dyDescent="0.25">
      <c r="A10" s="4" t="s">
        <v>383</v>
      </c>
      <c r="B10" s="5"/>
      <c r="C10" s="5"/>
      <c r="D10" s="5"/>
      <c r="E10" s="5"/>
    </row>
    <row r="11" spans="1:5" ht="30" x14ac:dyDescent="0.25">
      <c r="A11" s="3" t="s">
        <v>388</v>
      </c>
      <c r="B11" s="7">
        <v>7000</v>
      </c>
      <c r="C11" s="7">
        <v>7000</v>
      </c>
      <c r="D11" s="5"/>
      <c r="E11" s="5"/>
    </row>
    <row r="12" spans="1:5" ht="30" x14ac:dyDescent="0.25">
      <c r="A12" s="3" t="s">
        <v>389</v>
      </c>
      <c r="B12" s="9">
        <v>1000</v>
      </c>
      <c r="C12" s="9">
        <v>1000</v>
      </c>
      <c r="D12" s="5"/>
      <c r="E12" s="5"/>
    </row>
    <row r="13" spans="1:5" x14ac:dyDescent="0.25">
      <c r="A13" s="3" t="s">
        <v>390</v>
      </c>
      <c r="B13" s="5"/>
      <c r="C13" s="9">
        <v>7</v>
      </c>
      <c r="D13" s="5"/>
      <c r="E13" s="5"/>
    </row>
    <row r="14" spans="1:5" x14ac:dyDescent="0.25">
      <c r="A14" s="3" t="s">
        <v>391</v>
      </c>
      <c r="B14" s="5"/>
      <c r="C14" s="72">
        <v>1</v>
      </c>
      <c r="D14" s="5"/>
      <c r="E14" s="5"/>
    </row>
    <row r="15" spans="1:5" x14ac:dyDescent="0.25">
      <c r="A15" s="3" t="s">
        <v>374</v>
      </c>
      <c r="B15" s="10">
        <v>2.5449999999999999</v>
      </c>
      <c r="C15" s="10">
        <v>2.5449999999999999</v>
      </c>
      <c r="D15" s="5"/>
      <c r="E15" s="5"/>
    </row>
    <row r="16" spans="1:5" ht="180" x14ac:dyDescent="0.25">
      <c r="A16" s="3" t="s">
        <v>392</v>
      </c>
      <c r="B16" s="5"/>
      <c r="C16" s="5"/>
      <c r="D16" s="5" t="s">
        <v>393</v>
      </c>
      <c r="E16" s="5"/>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5.7109375" bestFit="1" customWidth="1"/>
    <col min="2" max="3" width="12.5703125" bestFit="1" customWidth="1"/>
    <col min="4" max="4" width="12.28515625" bestFit="1" customWidth="1"/>
    <col min="5" max="5" width="12.5703125" bestFit="1" customWidth="1"/>
  </cols>
  <sheetData>
    <row r="1" spans="1:5" ht="15" customHeight="1" x14ac:dyDescent="0.25">
      <c r="A1" s="8" t="s">
        <v>394</v>
      </c>
      <c r="B1" s="8" t="s">
        <v>1</v>
      </c>
      <c r="C1" s="8"/>
      <c r="D1" s="1"/>
      <c r="E1" s="1"/>
    </row>
    <row r="2" spans="1:5" x14ac:dyDescent="0.25">
      <c r="A2" s="8"/>
      <c r="B2" s="1" t="s">
        <v>2</v>
      </c>
      <c r="C2" s="1" t="s">
        <v>68</v>
      </c>
      <c r="D2" s="1" t="s">
        <v>19</v>
      </c>
      <c r="E2" s="1" t="s">
        <v>305</v>
      </c>
    </row>
    <row r="3" spans="1:5" x14ac:dyDescent="0.25">
      <c r="A3" s="4" t="s">
        <v>395</v>
      </c>
      <c r="B3" s="5"/>
      <c r="C3" s="5"/>
      <c r="D3" s="5"/>
      <c r="E3" s="5"/>
    </row>
    <row r="4" spans="1:5" x14ac:dyDescent="0.25">
      <c r="A4" s="3" t="s">
        <v>295</v>
      </c>
      <c r="B4" s="5"/>
      <c r="C4" s="5"/>
      <c r="D4" s="72">
        <v>0.499</v>
      </c>
      <c r="E4" s="5"/>
    </row>
    <row r="5" spans="1:5" x14ac:dyDescent="0.25">
      <c r="A5" s="3" t="s">
        <v>23</v>
      </c>
      <c r="B5" s="9">
        <v>184589</v>
      </c>
      <c r="C5" s="5"/>
      <c r="D5" s="5"/>
      <c r="E5" s="5"/>
    </row>
    <row r="6" spans="1:5" x14ac:dyDescent="0.25">
      <c r="A6" s="3" t="s">
        <v>396</v>
      </c>
      <c r="B6" s="7">
        <v>200000</v>
      </c>
      <c r="C6" s="5"/>
      <c r="D6" s="7">
        <v>2000000</v>
      </c>
      <c r="E6" s="5"/>
    </row>
    <row r="7" spans="1:5" x14ac:dyDescent="0.25">
      <c r="A7" s="3" t="s">
        <v>397</v>
      </c>
      <c r="B7" s="5"/>
      <c r="C7" s="5"/>
      <c r="D7" s="72">
        <v>3.2500000000000001E-2</v>
      </c>
      <c r="E7" s="5"/>
    </row>
    <row r="8" spans="1:5" x14ac:dyDescent="0.25">
      <c r="A8" s="3" t="s">
        <v>86</v>
      </c>
      <c r="B8" s="5"/>
      <c r="C8" s="5"/>
      <c r="D8" s="5"/>
      <c r="E8" s="5"/>
    </row>
    <row r="9" spans="1:5" x14ac:dyDescent="0.25">
      <c r="A9" s="4" t="s">
        <v>395</v>
      </c>
      <c r="B9" s="5"/>
      <c r="C9" s="5"/>
      <c r="D9" s="5"/>
      <c r="E9" s="5"/>
    </row>
    <row r="10" spans="1:5" x14ac:dyDescent="0.25">
      <c r="A10" s="3" t="s">
        <v>398</v>
      </c>
      <c r="B10" s="7">
        <v>617602</v>
      </c>
      <c r="C10" s="7">
        <v>824574</v>
      </c>
      <c r="D10" s="5"/>
      <c r="E10" s="5"/>
    </row>
    <row r="11" spans="1:5" x14ac:dyDescent="0.25">
      <c r="A11" s="3" t="s">
        <v>399</v>
      </c>
      <c r="B11" s="9">
        <v>523576</v>
      </c>
      <c r="C11" s="5"/>
      <c r="D11" s="9">
        <v>455574</v>
      </c>
      <c r="E11" s="5"/>
    </row>
    <row r="12" spans="1:5" x14ac:dyDescent="0.25">
      <c r="A12" s="3" t="s">
        <v>295</v>
      </c>
      <c r="B12" s="5"/>
      <c r="C12" s="5"/>
      <c r="D12" s="5"/>
      <c r="E12" s="72">
        <v>0.5</v>
      </c>
    </row>
  </sheetData>
  <mergeCells count="2">
    <mergeCell ref="A1:A2"/>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8" t="s">
        <v>400</v>
      </c>
      <c r="B1" s="8" t="s">
        <v>1</v>
      </c>
      <c r="C1" s="8"/>
      <c r="D1" s="1" t="s">
        <v>329</v>
      </c>
    </row>
    <row r="2" spans="1:4" x14ac:dyDescent="0.25">
      <c r="A2" s="8"/>
      <c r="B2" s="8" t="s">
        <v>2</v>
      </c>
      <c r="C2" s="8" t="s">
        <v>68</v>
      </c>
      <c r="D2" s="1" t="s">
        <v>19</v>
      </c>
    </row>
    <row r="3" spans="1:4" x14ac:dyDescent="0.25">
      <c r="A3" s="8"/>
      <c r="B3" s="8"/>
      <c r="C3" s="8"/>
      <c r="D3" s="1" t="s">
        <v>401</v>
      </c>
    </row>
    <row r="4" spans="1:4" ht="30" x14ac:dyDescent="0.25">
      <c r="A4" s="4" t="s">
        <v>402</v>
      </c>
      <c r="B4" s="5"/>
      <c r="C4" s="5"/>
      <c r="D4" s="5"/>
    </row>
    <row r="5" spans="1:4" x14ac:dyDescent="0.25">
      <c r="A5" s="3" t="s">
        <v>403</v>
      </c>
      <c r="B5" s="72">
        <v>0.42</v>
      </c>
      <c r="C5" s="72">
        <v>0.56999999999999995</v>
      </c>
      <c r="D5" s="5"/>
    </row>
    <row r="6" spans="1:4" ht="30" x14ac:dyDescent="0.25">
      <c r="A6" s="3" t="s">
        <v>404</v>
      </c>
      <c r="B6" s="72">
        <v>0.49</v>
      </c>
      <c r="C6" s="5"/>
      <c r="D6" s="72">
        <v>0.48</v>
      </c>
    </row>
    <row r="7" spans="1:4" x14ac:dyDescent="0.25">
      <c r="A7" s="3" t="s">
        <v>405</v>
      </c>
      <c r="B7" s="5"/>
      <c r="C7" s="5"/>
      <c r="D7" s="5"/>
    </row>
    <row r="8" spans="1:4" ht="30" x14ac:dyDescent="0.25">
      <c r="A8" s="4" t="s">
        <v>402</v>
      </c>
      <c r="B8" s="5"/>
      <c r="C8" s="5"/>
      <c r="D8" s="5"/>
    </row>
    <row r="9" spans="1:4" x14ac:dyDescent="0.25">
      <c r="A9" s="3" t="s">
        <v>403</v>
      </c>
      <c r="B9" s="72">
        <v>0.27</v>
      </c>
      <c r="C9" s="72">
        <v>0.21</v>
      </c>
      <c r="D9" s="5"/>
    </row>
    <row r="10" spans="1:4" ht="30" x14ac:dyDescent="0.25">
      <c r="A10" s="3" t="s">
        <v>404</v>
      </c>
      <c r="B10" s="72">
        <v>0.28999999999999998</v>
      </c>
      <c r="C10" s="5"/>
      <c r="D10" s="5"/>
    </row>
    <row r="11" spans="1:4" x14ac:dyDescent="0.25">
      <c r="A11" s="3" t="s">
        <v>406</v>
      </c>
      <c r="B11" s="5"/>
      <c r="C11" s="5"/>
      <c r="D11" s="5"/>
    </row>
    <row r="12" spans="1:4" ht="30" x14ac:dyDescent="0.25">
      <c r="A12" s="4" t="s">
        <v>402</v>
      </c>
      <c r="B12" s="5"/>
      <c r="C12" s="5"/>
      <c r="D12" s="5"/>
    </row>
    <row r="13" spans="1:4" x14ac:dyDescent="0.25">
      <c r="A13" s="3" t="s">
        <v>403</v>
      </c>
      <c r="B13" s="72">
        <v>0.14000000000000001</v>
      </c>
      <c r="C13" s="72">
        <v>0.24</v>
      </c>
      <c r="D13" s="5"/>
    </row>
    <row r="14" spans="1:4" ht="30" x14ac:dyDescent="0.25">
      <c r="A14" s="3" t="s">
        <v>404</v>
      </c>
      <c r="B14" s="72">
        <v>0.28000000000000003</v>
      </c>
      <c r="C14" s="5"/>
      <c r="D14" s="5"/>
    </row>
    <row r="15" spans="1:4" x14ac:dyDescent="0.25">
      <c r="A15" s="3" t="s">
        <v>407</v>
      </c>
      <c r="B15" s="5"/>
      <c r="C15" s="5"/>
      <c r="D15" s="5"/>
    </row>
    <row r="16" spans="1:4" ht="30" x14ac:dyDescent="0.25">
      <c r="A16" s="4" t="s">
        <v>402</v>
      </c>
      <c r="B16" s="5"/>
      <c r="C16" s="5"/>
      <c r="D16" s="5"/>
    </row>
    <row r="17" spans="1:4" x14ac:dyDescent="0.25">
      <c r="A17" s="3" t="s">
        <v>403</v>
      </c>
      <c r="B17" s="5"/>
      <c r="C17" s="72">
        <v>0.12</v>
      </c>
      <c r="D17" s="5"/>
    </row>
    <row r="18" spans="1:4" ht="30" x14ac:dyDescent="0.25">
      <c r="A18" s="3" t="s">
        <v>408</v>
      </c>
      <c r="B18" s="5"/>
      <c r="C18" s="5"/>
      <c r="D18" s="5"/>
    </row>
    <row r="19" spans="1:4" ht="30" x14ac:dyDescent="0.25">
      <c r="A19" s="4" t="s">
        <v>402</v>
      </c>
      <c r="B19" s="5"/>
      <c r="C19" s="5"/>
      <c r="D19" s="5"/>
    </row>
    <row r="20" spans="1:4" x14ac:dyDescent="0.25">
      <c r="A20" s="3" t="s">
        <v>409</v>
      </c>
      <c r="B20" s="5">
        <v>2</v>
      </c>
      <c r="C20" s="5">
        <v>3</v>
      </c>
      <c r="D20" s="5"/>
    </row>
    <row r="21" spans="1:4" ht="30" x14ac:dyDescent="0.25">
      <c r="A21" s="3" t="s">
        <v>410</v>
      </c>
      <c r="B21" s="5"/>
      <c r="C21" s="5"/>
      <c r="D21" s="5"/>
    </row>
    <row r="22" spans="1:4" ht="30" x14ac:dyDescent="0.25">
      <c r="A22" s="4" t="s">
        <v>402</v>
      </c>
      <c r="B22" s="5"/>
      <c r="C22" s="5"/>
      <c r="D22" s="5"/>
    </row>
    <row r="23" spans="1:4" x14ac:dyDescent="0.25">
      <c r="A23" s="3" t="s">
        <v>409</v>
      </c>
      <c r="B23" s="5">
        <v>2</v>
      </c>
      <c r="C23" s="5"/>
      <c r="D23" s="5">
        <v>1</v>
      </c>
    </row>
    <row r="24" spans="1:4" x14ac:dyDescent="0.25">
      <c r="A24" s="3" t="s">
        <v>411</v>
      </c>
      <c r="B24" s="7">
        <v>801448</v>
      </c>
      <c r="C24" s="5"/>
      <c r="D24" s="9">
        <v>732762</v>
      </c>
    </row>
    <row r="25" spans="1:4" ht="30" x14ac:dyDescent="0.25">
      <c r="A25" s="3" t="s">
        <v>412</v>
      </c>
      <c r="B25" s="5"/>
      <c r="C25" s="5"/>
      <c r="D25" s="5"/>
    </row>
    <row r="26" spans="1:4" ht="30" x14ac:dyDescent="0.25">
      <c r="A26" s="4" t="s">
        <v>402</v>
      </c>
      <c r="B26" s="5"/>
      <c r="C26" s="5"/>
      <c r="D26" s="5"/>
    </row>
    <row r="27" spans="1:4" x14ac:dyDescent="0.25">
      <c r="A27" s="3" t="s">
        <v>411</v>
      </c>
      <c r="B27" s="7">
        <v>412648</v>
      </c>
      <c r="C27" s="5"/>
      <c r="D27" s="5"/>
    </row>
    <row r="28" spans="1:4" ht="30" x14ac:dyDescent="0.25">
      <c r="A28" s="3" t="s">
        <v>413</v>
      </c>
      <c r="B28" s="5"/>
      <c r="C28" s="5"/>
      <c r="D28" s="5"/>
    </row>
    <row r="29" spans="1:4" ht="30" x14ac:dyDescent="0.25">
      <c r="A29" s="4" t="s">
        <v>402</v>
      </c>
      <c r="B29" s="5"/>
      <c r="C29" s="5"/>
      <c r="D29" s="5"/>
    </row>
    <row r="30" spans="1:4" x14ac:dyDescent="0.25">
      <c r="A30" s="3" t="s">
        <v>411</v>
      </c>
      <c r="B30" s="7">
        <v>388880</v>
      </c>
      <c r="C30" s="5"/>
      <c r="D30" s="5"/>
    </row>
  </sheetData>
  <mergeCells count="4">
    <mergeCell ref="A1:A3"/>
    <mergeCell ref="B1:C1"/>
    <mergeCell ref="B2:B3"/>
    <mergeCell ref="C2:C3"/>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414</v>
      </c>
      <c r="B1" s="8" t="s">
        <v>1</v>
      </c>
      <c r="C1" s="8"/>
    </row>
    <row r="2" spans="1:3" x14ac:dyDescent="0.25">
      <c r="A2" s="8"/>
      <c r="B2" s="1" t="s">
        <v>2</v>
      </c>
      <c r="C2" s="1" t="s">
        <v>68</v>
      </c>
    </row>
    <row r="3" spans="1:3" x14ac:dyDescent="0.25">
      <c r="A3" s="4" t="s">
        <v>415</v>
      </c>
      <c r="B3" s="5"/>
      <c r="C3" s="5"/>
    </row>
    <row r="4" spans="1:3" x14ac:dyDescent="0.25">
      <c r="A4" s="3" t="s">
        <v>416</v>
      </c>
      <c r="B4" s="9">
        <v>2770204</v>
      </c>
      <c r="C4" s="9">
        <v>2620834</v>
      </c>
    </row>
    <row r="5" spans="1:3" x14ac:dyDescent="0.25">
      <c r="A5" s="3" t="s">
        <v>261</v>
      </c>
      <c r="B5" s="5"/>
      <c r="C5" s="5"/>
    </row>
    <row r="6" spans="1:3" x14ac:dyDescent="0.25">
      <c r="A6" s="4" t="s">
        <v>415</v>
      </c>
      <c r="B6" s="5"/>
      <c r="C6" s="5"/>
    </row>
    <row r="7" spans="1:3" x14ac:dyDescent="0.25">
      <c r="A7" s="3" t="s">
        <v>416</v>
      </c>
      <c r="B7" s="7">
        <v>867560</v>
      </c>
      <c r="C7" s="7">
        <v>1213643</v>
      </c>
    </row>
    <row r="8" spans="1:3" x14ac:dyDescent="0.25">
      <c r="A8" s="3" t="s">
        <v>262</v>
      </c>
      <c r="B8" s="5"/>
      <c r="C8" s="5"/>
    </row>
    <row r="9" spans="1:3" x14ac:dyDescent="0.25">
      <c r="A9" s="4" t="s">
        <v>415</v>
      </c>
      <c r="B9" s="5"/>
      <c r="C9" s="5"/>
    </row>
    <row r="10" spans="1:3" x14ac:dyDescent="0.25">
      <c r="A10" s="3" t="s">
        <v>416</v>
      </c>
      <c r="B10" s="7">
        <v>15977</v>
      </c>
      <c r="C10" s="7">
        <v>24736</v>
      </c>
    </row>
    <row r="11" spans="1:3" x14ac:dyDescent="0.25">
      <c r="A11" s="3" t="s">
        <v>263</v>
      </c>
      <c r="B11" s="5"/>
      <c r="C11" s="5"/>
    </row>
    <row r="12" spans="1:3" x14ac:dyDescent="0.25">
      <c r="A12" s="4" t="s">
        <v>415</v>
      </c>
      <c r="B12" s="5"/>
      <c r="C12" s="5"/>
    </row>
    <row r="13" spans="1:3" x14ac:dyDescent="0.25">
      <c r="A13" s="3" t="s">
        <v>416</v>
      </c>
      <c r="B13" s="7">
        <v>1886666</v>
      </c>
      <c r="C13" s="7">
        <v>1382455</v>
      </c>
    </row>
    <row r="14" spans="1:3" x14ac:dyDescent="0.25">
      <c r="A14" s="3" t="s">
        <v>257</v>
      </c>
      <c r="B14" s="5"/>
      <c r="C14" s="5"/>
    </row>
    <row r="15" spans="1:3" x14ac:dyDescent="0.25">
      <c r="A15" s="4" t="s">
        <v>415</v>
      </c>
      <c r="B15" s="5"/>
      <c r="C15" s="5"/>
    </row>
    <row r="16" spans="1:3" x14ac:dyDescent="0.25">
      <c r="A16" s="3" t="s">
        <v>416</v>
      </c>
      <c r="B16" s="7">
        <v>1646514</v>
      </c>
      <c r="C16" s="7">
        <v>1733217</v>
      </c>
    </row>
    <row r="17" spans="1:3" x14ac:dyDescent="0.25">
      <c r="A17" s="3" t="s">
        <v>255</v>
      </c>
      <c r="B17" s="5"/>
      <c r="C17" s="5"/>
    </row>
    <row r="18" spans="1:3" x14ac:dyDescent="0.25">
      <c r="A18" s="4" t="s">
        <v>415</v>
      </c>
      <c r="B18" s="5"/>
      <c r="C18" s="5"/>
    </row>
    <row r="19" spans="1:3" x14ac:dyDescent="0.25">
      <c r="A19" s="3" t="s">
        <v>416</v>
      </c>
      <c r="B19" s="7">
        <v>1126579</v>
      </c>
      <c r="C19" s="7">
        <v>840981</v>
      </c>
    </row>
    <row r="20" spans="1:3" x14ac:dyDescent="0.25">
      <c r="A20" s="3" t="s">
        <v>258</v>
      </c>
      <c r="B20" s="5"/>
      <c r="C20" s="5"/>
    </row>
    <row r="21" spans="1:3" x14ac:dyDescent="0.25">
      <c r="A21" s="4" t="s">
        <v>415</v>
      </c>
      <c r="B21" s="5"/>
      <c r="C21" s="5"/>
    </row>
    <row r="22" spans="1:3" x14ac:dyDescent="0.25">
      <c r="A22" s="3" t="s">
        <v>416</v>
      </c>
      <c r="B22" s="9">
        <v>-2890</v>
      </c>
      <c r="C22" s="9">
        <v>46636</v>
      </c>
    </row>
  </sheetData>
  <mergeCells count="2">
    <mergeCell ref="A1:A2"/>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417</v>
      </c>
      <c r="B1" s="8" t="s">
        <v>1</v>
      </c>
      <c r="C1" s="8"/>
    </row>
    <row r="2" spans="1:3" x14ac:dyDescent="0.25">
      <c r="A2" s="8"/>
      <c r="B2" s="1" t="s">
        <v>2</v>
      </c>
      <c r="C2" s="1" t="s">
        <v>68</v>
      </c>
    </row>
    <row r="3" spans="1:3" ht="30" x14ac:dyDescent="0.25">
      <c r="A3" s="4" t="s">
        <v>265</v>
      </c>
      <c r="B3" s="5"/>
      <c r="C3" s="5"/>
    </row>
    <row r="4" spans="1:3" x14ac:dyDescent="0.25">
      <c r="A4" s="3" t="s">
        <v>418</v>
      </c>
      <c r="B4" s="5"/>
      <c r="C4" s="9">
        <v>203111</v>
      </c>
    </row>
    <row r="5" spans="1:3" x14ac:dyDescent="0.25">
      <c r="A5" s="3" t="s">
        <v>419</v>
      </c>
      <c r="B5" s="5"/>
      <c r="C5" s="5" t="s">
        <v>420</v>
      </c>
    </row>
    <row r="6" spans="1:3" x14ac:dyDescent="0.25">
      <c r="A6" s="3" t="s">
        <v>421</v>
      </c>
      <c r="B6" s="9">
        <v>51000</v>
      </c>
      <c r="C6" s="9">
        <v>17000</v>
      </c>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67</v>
      </c>
      <c r="B1" s="8" t="s">
        <v>1</v>
      </c>
      <c r="C1" s="8"/>
    </row>
    <row r="2" spans="1:3" x14ac:dyDescent="0.25">
      <c r="A2" s="8"/>
      <c r="B2" s="1" t="s">
        <v>2</v>
      </c>
      <c r="C2" s="1" t="s">
        <v>68</v>
      </c>
    </row>
    <row r="3" spans="1:3" x14ac:dyDescent="0.25">
      <c r="A3" s="3" t="s">
        <v>69</v>
      </c>
      <c r="B3" s="9">
        <v>2770204</v>
      </c>
      <c r="C3" s="9">
        <v>2620834</v>
      </c>
    </row>
    <row r="4" spans="1:3" x14ac:dyDescent="0.25">
      <c r="A4" s="3" t="s">
        <v>70</v>
      </c>
      <c r="B4" s="7">
        <v>933148</v>
      </c>
      <c r="C4" s="7">
        <v>882997</v>
      </c>
    </row>
    <row r="5" spans="1:3" x14ac:dyDescent="0.25">
      <c r="A5" s="3" t="s">
        <v>71</v>
      </c>
      <c r="B5" s="7">
        <v>1837056</v>
      </c>
      <c r="C5" s="7">
        <v>1737837</v>
      </c>
    </row>
    <row r="6" spans="1:3" ht="30" x14ac:dyDescent="0.25">
      <c r="A6" s="3" t="s">
        <v>72</v>
      </c>
      <c r="B6" s="7">
        <v>1898081</v>
      </c>
      <c r="C6" s="7">
        <v>1392869</v>
      </c>
    </row>
    <row r="7" spans="1:3" x14ac:dyDescent="0.25">
      <c r="A7" s="3" t="s">
        <v>73</v>
      </c>
      <c r="B7" s="7">
        <v>10118</v>
      </c>
      <c r="C7" s="7">
        <v>15720</v>
      </c>
    </row>
    <row r="8" spans="1:3" x14ac:dyDescent="0.25">
      <c r="A8" s="3" t="s">
        <v>74</v>
      </c>
      <c r="B8" s="7">
        <v>1908199</v>
      </c>
      <c r="C8" s="7">
        <v>1408589</v>
      </c>
    </row>
    <row r="9" spans="1:3" x14ac:dyDescent="0.25">
      <c r="A9" s="3" t="s">
        <v>75</v>
      </c>
      <c r="B9" s="7">
        <v>-71143</v>
      </c>
      <c r="C9" s="7">
        <v>329248</v>
      </c>
    </row>
    <row r="10" spans="1:3" x14ac:dyDescent="0.25">
      <c r="A10" s="4" t="s">
        <v>76</v>
      </c>
      <c r="B10" s="5"/>
      <c r="C10" s="5"/>
    </row>
    <row r="11" spans="1:3" x14ac:dyDescent="0.25">
      <c r="A11" s="3" t="s">
        <v>77</v>
      </c>
      <c r="B11" s="7">
        <v>1210</v>
      </c>
      <c r="C11" s="5">
        <v>-475</v>
      </c>
    </row>
    <row r="12" spans="1:3" x14ac:dyDescent="0.25">
      <c r="A12" s="3" t="s">
        <v>78</v>
      </c>
      <c r="B12" s="7">
        <v>-356491</v>
      </c>
      <c r="C12" s="7">
        <v>-134414</v>
      </c>
    </row>
    <row r="13" spans="1:3" ht="30" x14ac:dyDescent="0.25">
      <c r="A13" s="3" t="s">
        <v>79</v>
      </c>
      <c r="B13" s="7">
        <v>-427634</v>
      </c>
      <c r="C13" s="7">
        <v>194834</v>
      </c>
    </row>
    <row r="14" spans="1:3" ht="30" x14ac:dyDescent="0.25">
      <c r="A14" s="3" t="s">
        <v>80</v>
      </c>
      <c r="B14" s="7">
        <v>8259</v>
      </c>
      <c r="C14" s="5"/>
    </row>
    <row r="15" spans="1:3" ht="30" x14ac:dyDescent="0.25">
      <c r="A15" s="3" t="s">
        <v>81</v>
      </c>
      <c r="B15" s="7">
        <v>-419375</v>
      </c>
      <c r="C15" s="7">
        <v>194834</v>
      </c>
    </row>
    <row r="16" spans="1:3" ht="30" x14ac:dyDescent="0.25">
      <c r="A16" s="4" t="s">
        <v>82</v>
      </c>
      <c r="B16" s="5"/>
      <c r="C16" s="5"/>
    </row>
    <row r="17" spans="1:3" x14ac:dyDescent="0.25">
      <c r="A17" s="3" t="s">
        <v>83</v>
      </c>
      <c r="B17" s="10">
        <v>-0.02</v>
      </c>
      <c r="C17" s="10">
        <v>0.01</v>
      </c>
    </row>
    <row r="18" spans="1:3" x14ac:dyDescent="0.25">
      <c r="A18" s="3" t="s">
        <v>84</v>
      </c>
      <c r="B18" s="10">
        <v>-0.02</v>
      </c>
      <c r="C18" s="10">
        <v>0.01</v>
      </c>
    </row>
    <row r="19" spans="1:3" ht="30" x14ac:dyDescent="0.25">
      <c r="A19" s="4" t="s">
        <v>85</v>
      </c>
      <c r="B19" s="5"/>
      <c r="C19" s="5"/>
    </row>
    <row r="20" spans="1:3" x14ac:dyDescent="0.25">
      <c r="A20" s="3" t="s">
        <v>83</v>
      </c>
      <c r="B20" s="7">
        <v>22346114</v>
      </c>
      <c r="C20" s="7">
        <v>17787352</v>
      </c>
    </row>
    <row r="21" spans="1:3" x14ac:dyDescent="0.25">
      <c r="A21" s="3" t="s">
        <v>84</v>
      </c>
      <c r="B21" s="7">
        <v>22346114</v>
      </c>
      <c r="C21" s="7">
        <v>18268814</v>
      </c>
    </row>
    <row r="22" spans="1:3" x14ac:dyDescent="0.25">
      <c r="A22" s="3" t="s">
        <v>86</v>
      </c>
      <c r="B22" s="5"/>
      <c r="C22" s="5"/>
    </row>
    <row r="23" spans="1:3" x14ac:dyDescent="0.25">
      <c r="A23" s="4" t="s">
        <v>76</v>
      </c>
      <c r="B23" s="5"/>
      <c r="C23" s="5"/>
    </row>
    <row r="24" spans="1:3" ht="30" x14ac:dyDescent="0.25">
      <c r="A24" s="3" t="s">
        <v>87</v>
      </c>
      <c r="B24" s="7">
        <v>-450160</v>
      </c>
      <c r="C24" s="7">
        <v>-130523</v>
      </c>
    </row>
    <row r="25" spans="1:3" x14ac:dyDescent="0.25">
      <c r="A25" s="3" t="s">
        <v>88</v>
      </c>
      <c r="B25" s="5"/>
      <c r="C25" s="5"/>
    </row>
    <row r="26" spans="1:3" x14ac:dyDescent="0.25">
      <c r="A26" s="4" t="s">
        <v>76</v>
      </c>
      <c r="B26" s="5"/>
      <c r="C26" s="5"/>
    </row>
    <row r="27" spans="1:3" ht="30" x14ac:dyDescent="0.25">
      <c r="A27" s="3" t="s">
        <v>87</v>
      </c>
      <c r="B27" s="7">
        <v>-4215</v>
      </c>
      <c r="C27" s="7">
        <v>-3416</v>
      </c>
    </row>
    <row r="28" spans="1:3" x14ac:dyDescent="0.25">
      <c r="A28" s="3" t="s">
        <v>89</v>
      </c>
      <c r="B28" s="5"/>
      <c r="C28" s="5"/>
    </row>
    <row r="29" spans="1:3" x14ac:dyDescent="0.25">
      <c r="A29" s="4" t="s">
        <v>76</v>
      </c>
      <c r="B29" s="5"/>
      <c r="C29" s="5"/>
    </row>
    <row r="30" spans="1:3" ht="30" x14ac:dyDescent="0.25">
      <c r="A30" s="3" t="s">
        <v>87</v>
      </c>
      <c r="B30" s="9">
        <v>96674</v>
      </c>
      <c r="C30" s="5"/>
    </row>
  </sheetData>
  <mergeCells count="2">
    <mergeCell ref="A1:A2"/>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x14ac:dyDescent="0.25"/>
  <cols>
    <col min="1" max="1" width="36.5703125" bestFit="1" customWidth="1"/>
    <col min="2" max="2" width="15.42578125" bestFit="1" customWidth="1"/>
    <col min="3" max="4" width="12.5703125" bestFit="1" customWidth="1"/>
    <col min="5" max="5" width="15.42578125" bestFit="1" customWidth="1"/>
  </cols>
  <sheetData>
    <row r="1" spans="1:5" ht="15" customHeight="1" x14ac:dyDescent="0.25">
      <c r="A1" s="8" t="s">
        <v>422</v>
      </c>
      <c r="B1" s="1" t="s">
        <v>304</v>
      </c>
      <c r="C1" s="8" t="s">
        <v>1</v>
      </c>
      <c r="D1" s="8"/>
      <c r="E1" s="1" t="s">
        <v>304</v>
      </c>
    </row>
    <row r="2" spans="1:5" x14ac:dyDescent="0.25">
      <c r="A2" s="8"/>
      <c r="B2" s="1" t="s">
        <v>423</v>
      </c>
      <c r="C2" s="8" t="s">
        <v>2</v>
      </c>
      <c r="D2" s="8" t="s">
        <v>68</v>
      </c>
      <c r="E2" s="1" t="s">
        <v>425</v>
      </c>
    </row>
    <row r="3" spans="1:5" x14ac:dyDescent="0.25">
      <c r="A3" s="8"/>
      <c r="B3" s="1" t="s">
        <v>424</v>
      </c>
      <c r="C3" s="8"/>
      <c r="D3" s="8"/>
      <c r="E3" s="1" t="s">
        <v>255</v>
      </c>
    </row>
    <row r="4" spans="1:5" ht="30" x14ac:dyDescent="0.25">
      <c r="A4" s="4" t="s">
        <v>426</v>
      </c>
      <c r="B4" s="5"/>
      <c r="C4" s="5"/>
      <c r="D4" s="5"/>
      <c r="E4" s="5"/>
    </row>
    <row r="5" spans="1:5" ht="30" x14ac:dyDescent="0.25">
      <c r="A5" s="3" t="s">
        <v>427</v>
      </c>
      <c r="B5" s="5"/>
      <c r="C5" s="72">
        <v>2.5000000000000001E-2</v>
      </c>
      <c r="D5" s="5"/>
      <c r="E5" s="5"/>
    </row>
    <row r="6" spans="1:5" ht="30" x14ac:dyDescent="0.25">
      <c r="A6" s="3" t="s">
        <v>428</v>
      </c>
      <c r="B6" s="5"/>
      <c r="C6" s="72">
        <v>0.05</v>
      </c>
      <c r="D6" s="5"/>
      <c r="E6" s="5"/>
    </row>
    <row r="7" spans="1:5" x14ac:dyDescent="0.25">
      <c r="A7" s="3" t="s">
        <v>429</v>
      </c>
      <c r="B7" s="5"/>
      <c r="C7" s="9">
        <v>23400</v>
      </c>
      <c r="D7" s="9">
        <v>14300</v>
      </c>
      <c r="E7" s="5"/>
    </row>
    <row r="8" spans="1:5" ht="30" x14ac:dyDescent="0.25">
      <c r="A8" s="3" t="s">
        <v>430</v>
      </c>
      <c r="B8" s="5">
        <v>3</v>
      </c>
      <c r="C8" s="5"/>
      <c r="D8" s="5"/>
      <c r="E8" s="5"/>
    </row>
    <row r="9" spans="1:5" x14ac:dyDescent="0.25">
      <c r="A9" s="3" t="s">
        <v>431</v>
      </c>
      <c r="B9" s="7">
        <v>100000</v>
      </c>
      <c r="C9" s="5"/>
      <c r="D9" s="5"/>
      <c r="E9" s="5"/>
    </row>
    <row r="10" spans="1:5" x14ac:dyDescent="0.25">
      <c r="A10" s="3" t="s">
        <v>358</v>
      </c>
      <c r="B10" s="5"/>
      <c r="C10" s="5"/>
      <c r="D10" s="5"/>
      <c r="E10" s="5"/>
    </row>
    <row r="11" spans="1:5" ht="30" x14ac:dyDescent="0.25">
      <c r="A11" s="4" t="s">
        <v>426</v>
      </c>
      <c r="B11" s="5"/>
      <c r="C11" s="5"/>
      <c r="D11" s="5"/>
      <c r="E11" s="5"/>
    </row>
    <row r="12" spans="1:5" ht="30" x14ac:dyDescent="0.25">
      <c r="A12" s="3" t="s">
        <v>432</v>
      </c>
      <c r="B12" s="5"/>
      <c r="C12" s="5"/>
      <c r="D12" s="5"/>
      <c r="E12" s="7">
        <v>12000</v>
      </c>
    </row>
    <row r="13" spans="1:5" x14ac:dyDescent="0.25">
      <c r="A13" s="3" t="s">
        <v>433</v>
      </c>
      <c r="B13" s="5"/>
      <c r="C13" s="5"/>
      <c r="D13" s="5"/>
      <c r="E13" s="5" t="s">
        <v>434</v>
      </c>
    </row>
    <row r="14" spans="1:5" x14ac:dyDescent="0.25">
      <c r="A14" s="3" t="s">
        <v>435</v>
      </c>
      <c r="B14" s="5"/>
      <c r="C14" s="5"/>
      <c r="D14" s="5"/>
      <c r="E14" s="7">
        <v>5261640</v>
      </c>
    </row>
    <row r="15" spans="1:5" x14ac:dyDescent="0.25">
      <c r="A15" s="3" t="s">
        <v>436</v>
      </c>
      <c r="B15" s="5"/>
      <c r="C15" s="5"/>
      <c r="D15" s="5"/>
      <c r="E15" s="5"/>
    </row>
    <row r="16" spans="1:5" ht="30" x14ac:dyDescent="0.25">
      <c r="A16" s="4" t="s">
        <v>426</v>
      </c>
      <c r="B16" s="5"/>
      <c r="C16" s="5"/>
      <c r="D16" s="5"/>
      <c r="E16" s="5"/>
    </row>
    <row r="17" spans="1:5" ht="30" x14ac:dyDescent="0.25">
      <c r="A17" s="3" t="s">
        <v>437</v>
      </c>
      <c r="B17" s="5"/>
      <c r="C17" s="7">
        <v>8333</v>
      </c>
      <c r="D17" s="5"/>
      <c r="E17" s="5"/>
    </row>
    <row r="18" spans="1:5" x14ac:dyDescent="0.25">
      <c r="A18" s="3" t="s">
        <v>438</v>
      </c>
      <c r="B18" s="5"/>
      <c r="C18" s="9">
        <v>111484</v>
      </c>
      <c r="D18" s="9">
        <v>104197</v>
      </c>
      <c r="E18" s="5"/>
    </row>
  </sheetData>
  <mergeCells count="4">
    <mergeCell ref="A1:A3"/>
    <mergeCell ref="C1:D1"/>
    <mergeCell ref="C2:C3"/>
    <mergeCell ref="D2:D3"/>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
  <sheetViews>
    <sheetView showGridLines="0" workbookViewId="0"/>
  </sheetViews>
  <sheetFormatPr defaultRowHeight="15" x14ac:dyDescent="0.25"/>
  <cols>
    <col min="1" max="1" width="36.5703125" bestFit="1" customWidth="1"/>
    <col min="2" max="2" width="11.5703125" bestFit="1" customWidth="1"/>
    <col min="3" max="3" width="14.85546875" bestFit="1" customWidth="1"/>
    <col min="4" max="4" width="14.28515625" bestFit="1" customWidth="1"/>
    <col min="5" max="5" width="24" bestFit="1" customWidth="1"/>
    <col min="6" max="6" width="19.140625" bestFit="1" customWidth="1"/>
    <col min="7" max="7" width="22.140625" bestFit="1" customWidth="1"/>
    <col min="8" max="8" width="13.85546875" bestFit="1" customWidth="1"/>
  </cols>
  <sheetData>
    <row r="1" spans="1:8" ht="45" x14ac:dyDescent="0.25">
      <c r="A1" s="1" t="s">
        <v>90</v>
      </c>
      <c r="B1" s="1" t="s">
        <v>91</v>
      </c>
      <c r="C1" s="1" t="s">
        <v>92</v>
      </c>
      <c r="D1" s="1" t="s">
        <v>93</v>
      </c>
      <c r="E1" s="1" t="s">
        <v>94</v>
      </c>
      <c r="F1" s="1" t="s">
        <v>95</v>
      </c>
      <c r="G1" s="1" t="s">
        <v>96</v>
      </c>
      <c r="H1" s="1" t="s">
        <v>97</v>
      </c>
    </row>
    <row r="2" spans="1:8" x14ac:dyDescent="0.25">
      <c r="A2" s="3" t="s">
        <v>98</v>
      </c>
      <c r="B2" s="9">
        <v>15042352</v>
      </c>
      <c r="C2" s="9">
        <v>7</v>
      </c>
      <c r="D2" s="9">
        <v>22380</v>
      </c>
      <c r="E2" s="9">
        <v>77504415</v>
      </c>
      <c r="F2" s="9">
        <v>-61967462</v>
      </c>
      <c r="G2" s="9">
        <v>394528</v>
      </c>
      <c r="H2" s="9">
        <v>-911516</v>
      </c>
    </row>
    <row r="3" spans="1:8" ht="30" x14ac:dyDescent="0.25">
      <c r="A3" s="3" t="s">
        <v>99</v>
      </c>
      <c r="B3" s="5"/>
      <c r="C3" s="7">
        <v>7000</v>
      </c>
      <c r="D3" s="7">
        <v>22379447</v>
      </c>
      <c r="E3" s="5"/>
      <c r="F3" s="5"/>
      <c r="G3" s="5"/>
      <c r="H3" s="5"/>
    </row>
    <row r="4" spans="1:8" x14ac:dyDescent="0.25">
      <c r="A4" s="3" t="s">
        <v>100</v>
      </c>
      <c r="B4" s="7">
        <v>82124</v>
      </c>
      <c r="C4" s="5"/>
      <c r="D4" s="5"/>
      <c r="E4" s="7">
        <v>82124</v>
      </c>
      <c r="F4" s="5"/>
      <c r="G4" s="5"/>
      <c r="H4" s="5"/>
    </row>
    <row r="5" spans="1:8" ht="30" x14ac:dyDescent="0.25">
      <c r="A5" s="3" t="s">
        <v>101</v>
      </c>
      <c r="B5" s="7">
        <v>100000</v>
      </c>
      <c r="C5" s="5"/>
      <c r="D5" s="5"/>
      <c r="E5" s="5"/>
      <c r="F5" s="5"/>
      <c r="G5" s="7">
        <v>100000</v>
      </c>
      <c r="H5" s="5"/>
    </row>
    <row r="6" spans="1:8" x14ac:dyDescent="0.25">
      <c r="A6" s="3" t="s">
        <v>102</v>
      </c>
      <c r="B6" s="7">
        <v>-427634</v>
      </c>
      <c r="C6" s="5"/>
      <c r="D6" s="5"/>
      <c r="E6" s="5"/>
      <c r="F6" s="7">
        <v>-419375</v>
      </c>
      <c r="G6" s="7">
        <v>-8259</v>
      </c>
      <c r="H6" s="5"/>
    </row>
    <row r="7" spans="1:8" x14ac:dyDescent="0.25">
      <c r="A7" s="3" t="s">
        <v>103</v>
      </c>
      <c r="B7" s="9">
        <v>14796842</v>
      </c>
      <c r="C7" s="9">
        <v>7</v>
      </c>
      <c r="D7" s="9">
        <v>22380</v>
      </c>
      <c r="E7" s="9">
        <v>77586539</v>
      </c>
      <c r="F7" s="9">
        <v>-62386837</v>
      </c>
      <c r="G7" s="9">
        <v>486269</v>
      </c>
      <c r="H7" s="9">
        <v>-911516</v>
      </c>
    </row>
    <row r="8" spans="1:8" x14ac:dyDescent="0.25">
      <c r="A8" s="3" t="s">
        <v>104</v>
      </c>
      <c r="B8" s="5"/>
      <c r="C8" s="7">
        <v>7000</v>
      </c>
      <c r="D8" s="7">
        <v>22379447</v>
      </c>
      <c r="E8" s="5"/>
      <c r="F8" s="5"/>
      <c r="G8" s="5"/>
      <c r="H8" s="5"/>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105</v>
      </c>
      <c r="B1" s="8" t="s">
        <v>1</v>
      </c>
      <c r="C1" s="8"/>
    </row>
    <row r="2" spans="1:3" x14ac:dyDescent="0.25">
      <c r="A2" s="8"/>
      <c r="B2" s="1" t="s">
        <v>2</v>
      </c>
      <c r="C2" s="1" t="s">
        <v>68</v>
      </c>
    </row>
    <row r="3" spans="1:3" x14ac:dyDescent="0.25">
      <c r="A3" s="4" t="s">
        <v>106</v>
      </c>
      <c r="B3" s="5"/>
      <c r="C3" s="5"/>
    </row>
    <row r="4" spans="1:3" x14ac:dyDescent="0.25">
      <c r="A4" s="3" t="s">
        <v>107</v>
      </c>
      <c r="B4" s="9">
        <v>-427634</v>
      </c>
      <c r="C4" s="9">
        <v>194834</v>
      </c>
    </row>
    <row r="5" spans="1:3" ht="45" x14ac:dyDescent="0.25">
      <c r="A5" s="4" t="s">
        <v>108</v>
      </c>
      <c r="B5" s="5"/>
      <c r="C5" s="5"/>
    </row>
    <row r="6" spans="1:3" x14ac:dyDescent="0.25">
      <c r="A6" s="3" t="s">
        <v>109</v>
      </c>
      <c r="B6" s="7">
        <v>5791</v>
      </c>
      <c r="C6" s="7">
        <v>4041</v>
      </c>
    </row>
    <row r="7" spans="1:3" x14ac:dyDescent="0.25">
      <c r="A7" s="3" t="s">
        <v>110</v>
      </c>
      <c r="B7" s="7">
        <v>17323</v>
      </c>
      <c r="C7" s="7">
        <v>19593</v>
      </c>
    </row>
    <row r="8" spans="1:3" ht="45" x14ac:dyDescent="0.25">
      <c r="A8" s="3" t="s">
        <v>111</v>
      </c>
      <c r="B8" s="7">
        <v>82124</v>
      </c>
      <c r="C8" s="7">
        <v>88052</v>
      </c>
    </row>
    <row r="9" spans="1:3" ht="30" x14ac:dyDescent="0.25">
      <c r="A9" s="4" t="s">
        <v>112</v>
      </c>
      <c r="B9" s="5"/>
      <c r="C9" s="5"/>
    </row>
    <row r="10" spans="1:3" ht="30" x14ac:dyDescent="0.25">
      <c r="A10" s="3" t="s">
        <v>113</v>
      </c>
      <c r="B10" s="7">
        <v>-101460</v>
      </c>
      <c r="C10" s="7">
        <v>311481</v>
      </c>
    </row>
    <row r="11" spans="1:3" x14ac:dyDescent="0.25">
      <c r="A11" s="3" t="s">
        <v>114</v>
      </c>
      <c r="B11" s="7">
        <v>-268914</v>
      </c>
      <c r="C11" s="7">
        <v>-423294</v>
      </c>
    </row>
    <row r="12" spans="1:3" x14ac:dyDescent="0.25">
      <c r="A12" s="3" t="s">
        <v>115</v>
      </c>
      <c r="B12" s="7">
        <v>468891</v>
      </c>
      <c r="C12" s="7">
        <v>326197</v>
      </c>
    </row>
    <row r="13" spans="1:3" ht="30" x14ac:dyDescent="0.25">
      <c r="A13" s="3" t="s">
        <v>116</v>
      </c>
      <c r="B13" s="7">
        <v>-236644</v>
      </c>
      <c r="C13" s="7">
        <v>-50866</v>
      </c>
    </row>
    <row r="14" spans="1:3" x14ac:dyDescent="0.25">
      <c r="A14" s="3" t="s">
        <v>117</v>
      </c>
      <c r="B14" s="7">
        <v>-224393</v>
      </c>
      <c r="C14" s="7">
        <v>-803233</v>
      </c>
    </row>
    <row r="15" spans="1:3" x14ac:dyDescent="0.25">
      <c r="A15" s="3" t="s">
        <v>118</v>
      </c>
      <c r="B15" s="5"/>
      <c r="C15" s="7">
        <v>507345</v>
      </c>
    </row>
    <row r="16" spans="1:3" ht="30" x14ac:dyDescent="0.25">
      <c r="A16" s="3" t="s">
        <v>119</v>
      </c>
      <c r="B16" s="7">
        <v>-353976</v>
      </c>
      <c r="C16" s="7">
        <v>-31121</v>
      </c>
    </row>
    <row r="17" spans="1:3" ht="30" x14ac:dyDescent="0.25">
      <c r="A17" s="3" t="s">
        <v>120</v>
      </c>
      <c r="B17" s="7">
        <v>-681191</v>
      </c>
      <c r="C17" s="7">
        <v>276968</v>
      </c>
    </row>
    <row r="18" spans="1:3" x14ac:dyDescent="0.25">
      <c r="A18" s="4" t="s">
        <v>121</v>
      </c>
      <c r="B18" s="5"/>
      <c r="C18" s="5"/>
    </row>
    <row r="19" spans="1:3" ht="30" x14ac:dyDescent="0.25">
      <c r="A19" s="3" t="s">
        <v>122</v>
      </c>
      <c r="B19" s="7">
        <v>-200000</v>
      </c>
      <c r="C19" s="5"/>
    </row>
    <row r="20" spans="1:3" x14ac:dyDescent="0.25">
      <c r="A20" s="3" t="s">
        <v>23</v>
      </c>
      <c r="B20" s="7">
        <v>-184589</v>
      </c>
      <c r="C20" s="5"/>
    </row>
    <row r="21" spans="1:3" x14ac:dyDescent="0.25">
      <c r="A21" s="3" t="s">
        <v>123</v>
      </c>
      <c r="B21" s="7">
        <v>-68387</v>
      </c>
      <c r="C21" s="7">
        <v>-58703</v>
      </c>
    </row>
    <row r="22" spans="1:3" x14ac:dyDescent="0.25">
      <c r="A22" s="3" t="s">
        <v>124</v>
      </c>
      <c r="B22" s="7">
        <v>-2421</v>
      </c>
      <c r="C22" s="7">
        <v>-4616</v>
      </c>
    </row>
    <row r="23" spans="1:3" x14ac:dyDescent="0.25">
      <c r="A23" s="3" t="s">
        <v>125</v>
      </c>
      <c r="B23" s="7">
        <v>-455397</v>
      </c>
      <c r="C23" s="7">
        <v>-63319</v>
      </c>
    </row>
    <row r="24" spans="1:3" x14ac:dyDescent="0.25">
      <c r="A24" s="4" t="s">
        <v>126</v>
      </c>
      <c r="B24" s="5"/>
      <c r="C24" s="5"/>
    </row>
    <row r="25" spans="1:3" ht="30" x14ac:dyDescent="0.25">
      <c r="A25" s="3" t="s">
        <v>127</v>
      </c>
      <c r="B25" s="5"/>
      <c r="C25" s="7">
        <v>38000</v>
      </c>
    </row>
    <row r="26" spans="1:3" ht="30" x14ac:dyDescent="0.25">
      <c r="A26" s="3" t="s">
        <v>128</v>
      </c>
      <c r="B26" s="7">
        <v>100000</v>
      </c>
      <c r="C26" s="5"/>
    </row>
    <row r="27" spans="1:3" ht="30" x14ac:dyDescent="0.25">
      <c r="A27" s="3" t="s">
        <v>129</v>
      </c>
      <c r="B27" s="7">
        <v>100000</v>
      </c>
      <c r="C27" s="7">
        <v>38000</v>
      </c>
    </row>
    <row r="28" spans="1:3" ht="30" x14ac:dyDescent="0.25">
      <c r="A28" s="3" t="s">
        <v>130</v>
      </c>
      <c r="B28" s="7">
        <v>-1036588</v>
      </c>
      <c r="C28" s="7">
        <v>251649</v>
      </c>
    </row>
    <row r="29" spans="1:3" ht="30" x14ac:dyDescent="0.25">
      <c r="A29" s="3" t="s">
        <v>131</v>
      </c>
      <c r="B29" s="7">
        <v>10367993</v>
      </c>
      <c r="C29" s="7">
        <v>1147198</v>
      </c>
    </row>
    <row r="30" spans="1:3" ht="30" x14ac:dyDescent="0.25">
      <c r="A30" s="3" t="s">
        <v>132</v>
      </c>
      <c r="B30" s="7">
        <v>9331405</v>
      </c>
      <c r="C30" s="7">
        <v>1398847</v>
      </c>
    </row>
    <row r="31" spans="1:3" ht="30" x14ac:dyDescent="0.25">
      <c r="A31" s="4" t="s">
        <v>133</v>
      </c>
      <c r="B31" s="5"/>
      <c r="C31" s="5"/>
    </row>
    <row r="32" spans="1:3" ht="30" x14ac:dyDescent="0.25">
      <c r="A32" s="3" t="s">
        <v>134</v>
      </c>
      <c r="B32" s="5"/>
      <c r="C32" s="7">
        <v>11875</v>
      </c>
    </row>
    <row r="33" spans="1:3" ht="30" x14ac:dyDescent="0.25">
      <c r="A33" s="3" t="s">
        <v>135</v>
      </c>
      <c r="B33" s="5"/>
      <c r="C33" s="7">
        <v>55200</v>
      </c>
    </row>
    <row r="34" spans="1:3" x14ac:dyDescent="0.25">
      <c r="A34" s="3" t="s">
        <v>86</v>
      </c>
      <c r="B34" s="5"/>
      <c r="C34" s="5"/>
    </row>
    <row r="35" spans="1:3" ht="45" x14ac:dyDescent="0.25">
      <c r="A35" s="4" t="s">
        <v>108</v>
      </c>
      <c r="B35" s="5"/>
      <c r="C35" s="5"/>
    </row>
    <row r="36" spans="1:3" x14ac:dyDescent="0.25">
      <c r="A36" s="3" t="s">
        <v>136</v>
      </c>
      <c r="B36" s="7">
        <v>450160</v>
      </c>
      <c r="C36" s="7">
        <v>130523</v>
      </c>
    </row>
    <row r="37" spans="1:3" x14ac:dyDescent="0.25">
      <c r="A37" s="3" t="s">
        <v>88</v>
      </c>
      <c r="B37" s="5"/>
      <c r="C37" s="5"/>
    </row>
    <row r="38" spans="1:3" ht="45" x14ac:dyDescent="0.25">
      <c r="A38" s="4" t="s">
        <v>108</v>
      </c>
      <c r="B38" s="5"/>
      <c r="C38" s="5"/>
    </row>
    <row r="39" spans="1:3" x14ac:dyDescent="0.25">
      <c r="A39" s="3" t="s">
        <v>136</v>
      </c>
      <c r="B39" s="7">
        <v>4215</v>
      </c>
      <c r="C39" s="7">
        <v>3416</v>
      </c>
    </row>
    <row r="40" spans="1:3" x14ac:dyDescent="0.25">
      <c r="A40" s="3" t="s">
        <v>89</v>
      </c>
      <c r="B40" s="5"/>
      <c r="C40" s="5"/>
    </row>
    <row r="41" spans="1:3" ht="45" x14ac:dyDescent="0.25">
      <c r="A41" s="4" t="s">
        <v>108</v>
      </c>
      <c r="B41" s="5"/>
      <c r="C41" s="5"/>
    </row>
    <row r="42" spans="1:3" x14ac:dyDescent="0.25">
      <c r="A42" s="3" t="s">
        <v>136</v>
      </c>
      <c r="B42" s="9">
        <v>-96674</v>
      </c>
      <c r="C42" s="5"/>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2" width="36.5703125" bestFit="1" customWidth="1"/>
  </cols>
  <sheetData>
    <row r="1" spans="1:2" ht="15" customHeight="1" x14ac:dyDescent="0.25">
      <c r="A1" s="8" t="s">
        <v>137</v>
      </c>
      <c r="B1" s="1" t="s">
        <v>1</v>
      </c>
    </row>
    <row r="2" spans="1:2" x14ac:dyDescent="0.25">
      <c r="A2" s="8"/>
      <c r="B2" s="1" t="s">
        <v>2</v>
      </c>
    </row>
    <row r="3" spans="1:2" ht="30" x14ac:dyDescent="0.25">
      <c r="A3" s="4" t="s">
        <v>138</v>
      </c>
      <c r="B3" s="5"/>
    </row>
    <row r="4" spans="1:2" ht="26.25" x14ac:dyDescent="0.25">
      <c r="A4" s="15" t="s">
        <v>137</v>
      </c>
      <c r="B4" s="12" t="s">
        <v>139</v>
      </c>
    </row>
    <row r="5" spans="1:2" ht="60" x14ac:dyDescent="0.25">
      <c r="A5" s="15"/>
      <c r="B5" s="13" t="s">
        <v>140</v>
      </c>
    </row>
    <row r="6" spans="1:2" ht="165" x14ac:dyDescent="0.25">
      <c r="A6" s="15"/>
      <c r="B6" s="13" t="s">
        <v>141</v>
      </c>
    </row>
    <row r="7" spans="1:2" ht="90" x14ac:dyDescent="0.25">
      <c r="A7" s="15"/>
      <c r="B7" s="13" t="s">
        <v>142</v>
      </c>
    </row>
    <row r="8" spans="1:2" ht="120" x14ac:dyDescent="0.25">
      <c r="A8" s="15"/>
      <c r="B8" s="13" t="s">
        <v>143</v>
      </c>
    </row>
    <row r="9" spans="1:2" ht="75" x14ac:dyDescent="0.25">
      <c r="A9" s="15"/>
      <c r="B9" s="13" t="s">
        <v>144</v>
      </c>
    </row>
    <row r="10" spans="1:2" ht="405" x14ac:dyDescent="0.25">
      <c r="A10" s="15"/>
      <c r="B10" s="13" t="s">
        <v>145</v>
      </c>
    </row>
    <row r="11" spans="1:2" x14ac:dyDescent="0.25">
      <c r="A11" s="15"/>
      <c r="B11" s="11"/>
    </row>
    <row r="12" spans="1:2" ht="120" x14ac:dyDescent="0.25">
      <c r="A12" s="15"/>
      <c r="B12" s="13" t="s">
        <v>146</v>
      </c>
    </row>
    <row r="13" spans="1:2" x14ac:dyDescent="0.25">
      <c r="A13" s="15"/>
      <c r="B13" s="14"/>
    </row>
  </sheetData>
  <mergeCells count="2">
    <mergeCell ref="A1:A2"/>
    <mergeCell ref="A4:A13"/>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6"/>
  <sheetViews>
    <sheetView showGridLines="0" workbookViewId="0"/>
  </sheetViews>
  <sheetFormatPr defaultRowHeight="15" x14ac:dyDescent="0.25"/>
  <cols>
    <col min="1" max="1" width="29.85546875" bestFit="1" customWidth="1"/>
    <col min="2" max="2" width="36.5703125" bestFit="1" customWidth="1"/>
  </cols>
  <sheetData>
    <row r="1" spans="1:2" x14ac:dyDescent="0.25">
      <c r="A1" s="8" t="s">
        <v>147</v>
      </c>
      <c r="B1" s="1" t="s">
        <v>1</v>
      </c>
    </row>
    <row r="2" spans="1:2" x14ac:dyDescent="0.25">
      <c r="A2" s="8"/>
      <c r="B2" s="1" t="s">
        <v>2</v>
      </c>
    </row>
    <row r="3" spans="1:2" x14ac:dyDescent="0.25">
      <c r="A3" s="4" t="s">
        <v>148</v>
      </c>
      <c r="B3" s="5"/>
    </row>
    <row r="4" spans="1:2" ht="26.25" x14ac:dyDescent="0.25">
      <c r="A4" s="15" t="s">
        <v>147</v>
      </c>
      <c r="B4" s="16" t="s">
        <v>149</v>
      </c>
    </row>
    <row r="5" spans="1:2" x14ac:dyDescent="0.25">
      <c r="A5" s="15"/>
      <c r="B5" s="17"/>
    </row>
    <row r="6" spans="1:2" x14ac:dyDescent="0.25">
      <c r="A6" s="15"/>
      <c r="B6" s="18" t="s">
        <v>150</v>
      </c>
    </row>
    <row r="7" spans="1:2" x14ac:dyDescent="0.25">
      <c r="A7" s="15"/>
      <c r="B7" s="19"/>
    </row>
    <row r="8" spans="1:2" ht="270" x14ac:dyDescent="0.25">
      <c r="A8" s="15"/>
      <c r="B8" s="13" t="s">
        <v>151</v>
      </c>
    </row>
    <row r="9" spans="1:2" x14ac:dyDescent="0.25">
      <c r="A9" s="15"/>
      <c r="B9" s="11"/>
    </row>
    <row r="10" spans="1:2" x14ac:dyDescent="0.25">
      <c r="A10" s="15"/>
      <c r="B10" s="20" t="s">
        <v>152</v>
      </c>
    </row>
    <row r="11" spans="1:2" x14ac:dyDescent="0.25">
      <c r="A11" s="15"/>
      <c r="B11" s="11"/>
    </row>
    <row r="12" spans="1:2" ht="165" x14ac:dyDescent="0.25">
      <c r="A12" s="15"/>
      <c r="B12" s="13" t="s">
        <v>153</v>
      </c>
    </row>
    <row r="13" spans="1:2" x14ac:dyDescent="0.25">
      <c r="A13" s="15"/>
      <c r="B13" s="11"/>
    </row>
    <row r="14" spans="1:2" x14ac:dyDescent="0.25">
      <c r="A14" s="15"/>
      <c r="B14" s="20" t="s">
        <v>25</v>
      </c>
    </row>
    <row r="15" spans="1:2" x14ac:dyDescent="0.25">
      <c r="A15" s="15"/>
      <c r="B15" s="11"/>
    </row>
    <row r="16" spans="1:2" ht="165" x14ac:dyDescent="0.25">
      <c r="A16" s="15"/>
      <c r="B16" s="13" t="s">
        <v>154</v>
      </c>
    </row>
    <row r="17" spans="1:2" x14ac:dyDescent="0.25">
      <c r="A17" s="15"/>
      <c r="B17" s="11"/>
    </row>
    <row r="18" spans="1:2" x14ac:dyDescent="0.25">
      <c r="A18" s="15"/>
      <c r="B18" s="20" t="s">
        <v>155</v>
      </c>
    </row>
    <row r="19" spans="1:2" x14ac:dyDescent="0.25">
      <c r="A19" s="15"/>
      <c r="B19" s="11"/>
    </row>
    <row r="20" spans="1:2" ht="150" x14ac:dyDescent="0.25">
      <c r="A20" s="15"/>
      <c r="B20" s="13" t="s">
        <v>156</v>
      </c>
    </row>
    <row r="21" spans="1:2" x14ac:dyDescent="0.25">
      <c r="A21" s="15"/>
      <c r="B21" s="11"/>
    </row>
    <row r="22" spans="1:2" x14ac:dyDescent="0.25">
      <c r="A22" s="15"/>
      <c r="B22" s="20" t="s">
        <v>157</v>
      </c>
    </row>
    <row r="23" spans="1:2" x14ac:dyDescent="0.25">
      <c r="A23" s="15"/>
      <c r="B23" s="11"/>
    </row>
    <row r="24" spans="1:2" ht="180" x14ac:dyDescent="0.25">
      <c r="A24" s="15"/>
      <c r="B24" s="13" t="s">
        <v>158</v>
      </c>
    </row>
    <row r="25" spans="1:2" x14ac:dyDescent="0.25">
      <c r="A25" s="15"/>
      <c r="B25" s="11"/>
    </row>
    <row r="26" spans="1:2" x14ac:dyDescent="0.25">
      <c r="A26" s="15"/>
      <c r="B26" s="20" t="s">
        <v>159</v>
      </c>
    </row>
    <row r="27" spans="1:2" x14ac:dyDescent="0.25">
      <c r="A27" s="15"/>
      <c r="B27" s="11"/>
    </row>
    <row r="28" spans="1:2" ht="180" x14ac:dyDescent="0.25">
      <c r="A28" s="15"/>
      <c r="B28" s="13" t="s">
        <v>160</v>
      </c>
    </row>
    <row r="29" spans="1:2" x14ac:dyDescent="0.25">
      <c r="A29" s="15"/>
      <c r="B29" s="11"/>
    </row>
    <row r="30" spans="1:2" x14ac:dyDescent="0.25">
      <c r="A30" s="15"/>
      <c r="B30" s="20" t="s">
        <v>161</v>
      </c>
    </row>
    <row r="31" spans="1:2" x14ac:dyDescent="0.25">
      <c r="A31" s="15"/>
      <c r="B31" s="11"/>
    </row>
    <row r="32" spans="1:2" ht="345" x14ac:dyDescent="0.25">
      <c r="A32" s="15"/>
      <c r="B32" s="13" t="s">
        <v>162</v>
      </c>
    </row>
    <row r="33" spans="1:2" x14ac:dyDescent="0.25">
      <c r="A33" s="15"/>
      <c r="B33" s="11"/>
    </row>
    <row r="34" spans="1:2" x14ac:dyDescent="0.25">
      <c r="A34" s="15"/>
      <c r="B34" s="21" t="s">
        <v>163</v>
      </c>
    </row>
    <row r="35" spans="1:2" ht="225" x14ac:dyDescent="0.25">
      <c r="A35" s="15"/>
      <c r="B35" s="13" t="s">
        <v>164</v>
      </c>
    </row>
    <row r="36" spans="1:2" ht="210" x14ac:dyDescent="0.25">
      <c r="A36" s="15"/>
      <c r="B36" s="13" t="s">
        <v>165</v>
      </c>
    </row>
  </sheetData>
  <mergeCells count="2">
    <mergeCell ref="A1:A2"/>
    <mergeCell ref="A4:A3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ht="15" customHeight="1" x14ac:dyDescent="0.25">
      <c r="A1" s="8" t="s">
        <v>166</v>
      </c>
      <c r="B1" s="1" t="s">
        <v>1</v>
      </c>
    </row>
    <row r="2" spans="1:2" x14ac:dyDescent="0.25">
      <c r="A2" s="8"/>
      <c r="B2" s="1" t="s">
        <v>2</v>
      </c>
    </row>
    <row r="3" spans="1:2" x14ac:dyDescent="0.25">
      <c r="A3" s="4" t="s">
        <v>167</v>
      </c>
      <c r="B3" s="5"/>
    </row>
    <row r="4" spans="1:2" x14ac:dyDescent="0.25">
      <c r="A4" s="15" t="s">
        <v>166</v>
      </c>
      <c r="B4" s="17"/>
    </row>
    <row r="5" spans="1:2" ht="26.25" x14ac:dyDescent="0.25">
      <c r="A5" s="15"/>
      <c r="B5" s="16" t="s">
        <v>168</v>
      </c>
    </row>
    <row r="6" spans="1:2" x14ac:dyDescent="0.25">
      <c r="A6" s="15"/>
      <c r="B6" s="14"/>
    </row>
    <row r="7" spans="1:2" ht="375" x14ac:dyDescent="0.25">
      <c r="A7" s="15"/>
      <c r="B7" s="13" t="s">
        <v>169</v>
      </c>
    </row>
    <row r="8" spans="1:2" x14ac:dyDescent="0.25">
      <c r="A8" s="15"/>
      <c r="B8" s="11"/>
    </row>
    <row r="9" spans="1:2" ht="60" x14ac:dyDescent="0.25">
      <c r="A9" s="15"/>
      <c r="B9" s="13" t="s">
        <v>170</v>
      </c>
    </row>
  </sheetData>
  <mergeCells count="2">
    <mergeCell ref="A1:A2"/>
    <mergeCell ref="A4:A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40</vt:i4>
      </vt:variant>
    </vt:vector>
  </HeadingPairs>
  <TitlesOfParts>
    <vt:vector size="40" baseType="lpstr">
      <vt:lpstr>Document_and_Entity_Informatio</vt:lpstr>
      <vt:lpstr>Condensed_Consolidated_Balance</vt:lpstr>
      <vt:lpstr>Condensed_Consolidated_Balance1</vt:lpstr>
      <vt:lpstr>Condensed_Statements_of_Income</vt:lpstr>
      <vt:lpstr>Condensed_Consolidated_Stateme</vt:lpstr>
      <vt:lpstr>Condensed_Consolidated_Stateme1</vt:lpstr>
      <vt:lpstr>Organization_Business_and_Basi</vt:lpstr>
      <vt:lpstr>Summary_of_Accounting_Policies</vt:lpstr>
      <vt:lpstr>Basic_and_Diluted_Net_Income_L</vt:lpstr>
      <vt:lpstr>Accounts_Receivable</vt:lpstr>
      <vt:lpstr>Investment_in_Unconsolidated_S</vt:lpstr>
      <vt:lpstr>Stock_Option_Plans</vt:lpstr>
      <vt:lpstr>Concentration_of_Credit_Risk</vt:lpstr>
      <vt:lpstr>Advances_on_Contracts</vt:lpstr>
      <vt:lpstr>Income_Taxes</vt:lpstr>
      <vt:lpstr>Common_Stock_Issuances</vt:lpstr>
      <vt:lpstr>Preferred_Stock_Issuance</vt:lpstr>
      <vt:lpstr>Related_Party</vt:lpstr>
      <vt:lpstr>Significant_Customers_Geograph</vt:lpstr>
      <vt:lpstr>Pension_Plans</vt:lpstr>
      <vt:lpstr>Commitments_and_Other</vt:lpstr>
      <vt:lpstr>Summary_of_Accounting_Policies1</vt:lpstr>
      <vt:lpstr>Stock_Option_Plans_Tables</vt:lpstr>
      <vt:lpstr>Significant_Customers_Geograph1</vt:lpstr>
      <vt:lpstr>Organization_Business_and_Basi1</vt:lpstr>
      <vt:lpstr>Summary_of_Accounting_Policies2</vt:lpstr>
      <vt:lpstr>Accounts_Receivable_Details</vt:lpstr>
      <vt:lpstr>Investment_in_Unconsolidated_S1</vt:lpstr>
      <vt:lpstr>Stock_Option_Plans_Details</vt:lpstr>
      <vt:lpstr>Stock_Option_Plans_Details_Tex</vt:lpstr>
      <vt:lpstr>Concentration_of_Credit_Risk_D</vt:lpstr>
      <vt:lpstr>Advances_on_Contracts_Details_</vt:lpstr>
      <vt:lpstr>Income_Taxes_Details_Textual</vt:lpstr>
      <vt:lpstr>Common_Stock_Issuances_Details</vt:lpstr>
      <vt:lpstr>Preferred_Stock_Issuance_Detai</vt:lpstr>
      <vt:lpstr>Related_Party_Details_Textual</vt:lpstr>
      <vt:lpstr>Significant_Customers_Geograph2</vt:lpstr>
      <vt:lpstr>Significant_Customers_Geograph3</vt:lpstr>
      <vt:lpstr>Pension_Plans_Details_Textual</vt:lpstr>
      <vt:lpstr>Commitments_and_Other_Details_</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2015-05-14T21:01:52Z</dcterms:created>
  <dcterms:modified xsi:type="dcterms:W3CDTF">2015-05-14T21:01:53Z</dcterms:modified>
</cp:coreProperties>
</file>