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brenntag01.sharepoint.com/sites/T_PRJ_DE_2104_02409/Laufwerk IR/5) Veröffentlichungen/2024/Q2/00. Finale Dokumente/"/>
    </mc:Choice>
  </mc:AlternateContent>
  <xr:revisionPtr revIDLastSave="0" documentId="8_{67546930-83AB-4A7A-8976-82A255656368}" xr6:coauthVersionLast="47" xr6:coauthVersionMax="47" xr10:uidLastSave="{00000000-0000-0000-0000-000000000000}"/>
  <bookViews>
    <workbookView xWindow="-28920" yWindow="45" windowWidth="29040" windowHeight="15840" tabRatio="678" activeTab="7" xr2:uid="{53B17884-0F9A-48D7-9810-3E9707EB8C46}"/>
  </bookViews>
  <sheets>
    <sheet name="Cover" sheetId="8" r:id="rId1"/>
    <sheet name="KPI Overview" sheetId="3" r:id="rId2"/>
    <sheet name="P&amp;L" sheetId="4" r:id="rId3"/>
    <sheet name="CF Statement" sheetId="2" r:id="rId4"/>
    <sheet name="Balance Sheet" sheetId="5" r:id="rId5"/>
    <sheet name="Net Financial Liabilities" sheetId="6" r:id="rId6"/>
    <sheet name="Segment Reporting (YTD)" sheetId="12" r:id="rId7"/>
    <sheet name="Segment Reporting (Q2 2024)" sheetId="13" r:id="rId8"/>
  </sheets>
  <definedNames>
    <definedName name="_xlnm.Print_Area" localSheetId="4">'Balance Sheet'!$A$1:$AC$63</definedName>
    <definedName name="_xlnm.Print_Area" localSheetId="3">'CF Statement'!$A$1:$AJ$60</definedName>
    <definedName name="_xlnm.Print_Area" localSheetId="0">Cover!$B$1:$K$25</definedName>
    <definedName name="_xlnm.Print_Area" localSheetId="1">'KPI Overview'!$A$1:$AK$45</definedName>
    <definedName name="_xlnm.Print_Area" localSheetId="5">'Net Financial Liabilities'!$A$1:$AD$23</definedName>
    <definedName name="_xlnm.Print_Area" localSheetId="2">'P&amp;L'!$A$1:$CV$23</definedName>
    <definedName name="_xlnm.Print_Area" localSheetId="7">'Segment Reporting (Q2 2024)'!$A$1:$O$70</definedName>
    <definedName name="_xlnm.Print_Area" localSheetId="6">'Segment Reporting (YTD)'!$A$1:$O$70</definedName>
    <definedName name="SNAMD_0211fb6d233c4f31aaca544f72ed6edf" localSheetId="1">'KPI Overview'!$V$22</definedName>
    <definedName name="SNAMD_133a3badd9d94bdb82ba6315ea310277" localSheetId="4">'Balance Sheet'!$K$47</definedName>
    <definedName name="SNAMD_1c3723e712ab4bce94b68a179ea1fbd3" localSheetId="4">'Balance Sheet'!$K$60</definedName>
    <definedName name="SNAMD_1f8e4242a19d4235ae4ef981e5acca56" localSheetId="1">'KPI Overview'!$V$23</definedName>
    <definedName name="SNAMD_221910f71ba149b68fe15e94fc368573" localSheetId="4">'Balance Sheet'!$K$16</definedName>
    <definedName name="SNAMD_25d1418ca1184bd8a4dd10b51264f5a1" localSheetId="1">'KPI Overview'!$V$33</definedName>
    <definedName name="SNAMD_2b40f0d0807b442293029733ed0af95e" localSheetId="2">'P&amp;L'!$AD$20</definedName>
    <definedName name="SNAMD_2cc4c04f443a4720803e163862a47d1b" localSheetId="4">'Balance Sheet'!$K$58</definedName>
    <definedName name="SNAMD_31a8755abe68428a8c32f12f89249ad8" localSheetId="4">'Balance Sheet'!$K$25</definedName>
    <definedName name="SNAMD_31f5bbcf5ba14f40962a7c335142d328" localSheetId="4">'Balance Sheet'!$K$15</definedName>
    <definedName name="SNAMD_353616eed0e54dcfb05cbd92388f3c49" localSheetId="4">'Balance Sheet'!$K$20</definedName>
    <definedName name="SNAMD_387826d81bb9487db77424e242341171" localSheetId="4">'Balance Sheet'!$K$45</definedName>
    <definedName name="SNAMD_3a69af8424e34db7bb8fbdd0282915fe" localSheetId="4">'Balance Sheet'!$K$39</definedName>
    <definedName name="SNAMD_40d07d423b8045439e839f7a28924834" localSheetId="4">'Balance Sheet'!$K$11</definedName>
    <definedName name="SNAMD_4a453c9c78fb40cebec8f31c61f93551" localSheetId="4">'Balance Sheet'!$K$43</definedName>
    <definedName name="SNAMD_4b8736ae75e643b68aaa4b676424b3be" localSheetId="3">'CF Statement'!$U$7</definedName>
    <definedName name="SNAMD_4dae0536b7914014ba12c88263ea4539" localSheetId="4">'Balance Sheet'!$K$35</definedName>
    <definedName name="SNAMD_519e95befc2e41938ec83bdf9693a8e7" localSheetId="4">'Balance Sheet'!$K$8</definedName>
    <definedName name="SNAMD_5ec8b04b6cbf4ba69c91785b9964e27e" localSheetId="2">'P&amp;L'!$AD$19</definedName>
    <definedName name="SNAMD_62049d75cf9e4852a3d89316dcaa952b" localSheetId="1">'KPI Overview'!$V$14</definedName>
    <definedName name="SNAMD_6352743c04e54434962177f7591c0758" localSheetId="4">'Balance Sheet'!$K$37</definedName>
    <definedName name="SNAMD_6383cc2456e845dab3605e416690eb7d" localSheetId="4">'Balance Sheet'!$K$50</definedName>
    <definedName name="SNAMD_643469a018074071bb5feafc2ddb4d2a" localSheetId="1">'KPI Overview'!$V$32</definedName>
    <definedName name="SNAMD_73f455417416488d9fff223113300fd0" localSheetId="4">'Balance Sheet'!$K$57</definedName>
    <definedName name="SNAMD_7650161540864ea0bba1fa1a650cabdd" localSheetId="4">'Balance Sheet'!$K$36</definedName>
    <definedName name="SNAMD_777cf5944677477cafd456e98d6d6d3f" localSheetId="4">'Balance Sheet'!$K$33</definedName>
    <definedName name="SNAMD_77daf41398d34234a54a918e7f09196a" localSheetId="3">'CF Statement'!$M$7</definedName>
    <definedName name="SNAMD_7a7a59d5347045b985a15f00111a96dc" localSheetId="4">'Balance Sheet'!$K$19</definedName>
    <definedName name="SNAMD_7f9a335c9e8d4e25979cb1f9755b3d86" localSheetId="4">'Balance Sheet'!$K$55</definedName>
    <definedName name="SNAMD_832e2d3958ee4accbac3aec2909a7d5b" localSheetId="1">'KPI Overview'!$V$11</definedName>
    <definedName name="SNAMD_8436db4883444c4ea617b67113ed9350" localSheetId="4">'Balance Sheet'!$K$14</definedName>
    <definedName name="SNAMD_8bc08b58e73c44898e30e9d62d78e017" localSheetId="1">'KPI Overview'!$V$24</definedName>
    <definedName name="SNAMD_8cce3a2a693f4062aa23e42c98e7e014" localSheetId="4">'Balance Sheet'!$K$24</definedName>
    <definedName name="SNAMD_8df893d0e20d4337b7b164ef080692ef" localSheetId="1">'KPI Overview'!$V$9</definedName>
    <definedName name="SNAMD_926a519aaf20451e8b76e51059791163" localSheetId="3">'CF Statement'!$U$19</definedName>
    <definedName name="SNAMD_92fa4c65bd6442f39d71bd2dd3f9a91f" localSheetId="2">'P&amp;L'!$AD$18</definedName>
    <definedName name="SNAMD_95470ebf705140a79630cfffab330405" localSheetId="4">'Balance Sheet'!$K$23</definedName>
    <definedName name="SNAMD_9822383d33474667aef21ffbaacaa770" localSheetId="4">'Balance Sheet'!$K$54</definedName>
    <definedName name="SNAMD_9899fbc248384318a240aedd3d71aba7" localSheetId="3">'CF Statement'!$U$10</definedName>
    <definedName name="SNAMD_9d522b5f74694781b79d4652f6737f11" localSheetId="3">'CF Statement'!$M$40</definedName>
    <definedName name="SNAMD_a2058922f1f34f3ca3e587cfc3cc2c83" localSheetId="1">'KPI Overview'!$V$10</definedName>
    <definedName name="SNAMD_a3d2da9c35984f3bbd9b5f49b690be77" localSheetId="4">'Balance Sheet'!$K$52</definedName>
    <definedName name="SNAMD_a6ab37e57e4d45218e85a1df9fba9a3b" localSheetId="4">'Balance Sheet'!$K$17</definedName>
    <definedName name="SNAMD_ade2a03a184d4fcb8f446b64123c90a9" localSheetId="4">'Balance Sheet'!$K$13</definedName>
    <definedName name="SNAMD_b08e5ba38af74fcea3d7b9686aec98d3" localSheetId="4">'Balance Sheet'!$K$38</definedName>
    <definedName name="SNAMD_b955f88588214e03b10479925f069be2" localSheetId="4">'Balance Sheet'!$K$44</definedName>
    <definedName name="SNAMD_bdbce1d00df143c5beb82cedd1655b80" localSheetId="4">'Balance Sheet'!$K$46</definedName>
    <definedName name="SNAMD_c03ee116772d421a89a6d50ffdd1bc3e" localSheetId="4">'Balance Sheet'!$K$48</definedName>
    <definedName name="SNAMD_c0d4326a19434968bcece6f4db947fc6" localSheetId="1">'KPI Overview'!$V$31</definedName>
    <definedName name="SNAMD_c2375d5808b5463bb3ad7834aa82e47a" localSheetId="4">'Balance Sheet'!$K$56</definedName>
    <definedName name="SNAMD_ca5874152b4d49c69abe550963bbc03b" localSheetId="4">'Balance Sheet'!$K$10</definedName>
    <definedName name="SNAMD_cbc12da8687f411ebdcd79944bc0397b" localSheetId="4">'Balance Sheet'!$K$40</definedName>
    <definedName name="SNAMD_d23382fdb1dd4a8a856f00a9aceeca7a" localSheetId="1">'KPI Overview'!$V$8</definedName>
    <definedName name="SNAMD_d3287610a0f9428983a80f82d02adb02" localSheetId="4">'Balance Sheet'!$K$59</definedName>
    <definedName name="SNAMD_d4e7016fc1c34f77b3aed20f63a1afa7" localSheetId="4">'Balance Sheet'!$K$22</definedName>
    <definedName name="SNAMD_d66b3b9bc6d64937a800611f0d1f2e38" localSheetId="3">'CF Statement'!$M$44</definedName>
    <definedName name="SNAMD_d81a4d76e7944774bc54cea4b99a5258" localSheetId="4">'Balance Sheet'!$K$53</definedName>
    <definedName name="SNAMD_d84d28db38e440618b63efdefe01c933" localSheetId="3">'CF Statement'!$M$23</definedName>
    <definedName name="SNAMD_d9467752a1914a0a8e6ae371c8c1bb8e" localSheetId="3">'CF Statement'!$U$20</definedName>
    <definedName name="SNAMD_df617419a9954c3d850bf4975f67d513" localSheetId="4">'Balance Sheet'!$K$34</definedName>
    <definedName name="SNAMD_e396bc92453f4876a01d0354baa634a4" localSheetId="4">'Balance Sheet'!$K$49</definedName>
    <definedName name="SNAMD_e892a45bb10a430b8fdf2656246669f3" localSheetId="1">'KPI Overview'!$V$16</definedName>
    <definedName name="SNAMD_e8d1adc310e540fa977b1bbc0dfa2873" localSheetId="2">'P&amp;L'!$AD$17</definedName>
    <definedName name="SNAMD_e9101725b7774d8e86b3a3107883382f" localSheetId="3">'CF Statement'!$U$13</definedName>
    <definedName name="SNAMD_ea0d27c59a1644cf854c67b66041a2ed" localSheetId="1">'KPI Overview'!$V$25</definedName>
    <definedName name="SNAMD_ef6f1cff14804079baff4f1da116c20d" localSheetId="4">'Balance Sheet'!$K$21</definedName>
    <definedName name="SNAMD_f00da8dd4c8a47dc914a0872c335b18c" localSheetId="1">'KPI Overview'!$V$15</definedName>
    <definedName name="SNAMD_f6434876e6a24c41a5f67e3c3688a66e" localSheetId="4">'Balance Sheet'!$K$12</definedName>
    <definedName name="SNAMD_fa432f2ca6bf4987b2a593596f8ae494" localSheetId="4">'Balance Sheet'!$K$18</definedName>
    <definedName name="SNAMD_fb2a0f9da66e4e8e8174e4ecc2bc2fbb" localSheetId="4">'Balance Sheet'!$K$9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3" l="1"/>
  <c r="C11" i="4" l="1"/>
</calcChain>
</file>

<file path=xl/sharedStrings.xml><?xml version="1.0" encoding="utf-8"?>
<sst xmlns="http://schemas.openxmlformats.org/spreadsheetml/2006/main" count="960" uniqueCount="243">
  <si>
    <t xml:space="preserve">in EUR m </t>
  </si>
  <si>
    <t>Profit after tax</t>
  </si>
  <si>
    <t>Depreciation and amortization</t>
  </si>
  <si>
    <t>Income tax expense</t>
  </si>
  <si>
    <t>Income taxes paid</t>
  </si>
  <si>
    <t>Net interest expense</t>
  </si>
  <si>
    <t>Interest paid (netted against interest received)</t>
  </si>
  <si>
    <t>Changes in provisions</t>
  </si>
  <si>
    <t>Inventories</t>
  </si>
  <si>
    <t>Receivables</t>
  </si>
  <si>
    <t>Liabilities</t>
  </si>
  <si>
    <t>Non-cash change in liabilities relating to acquisition of non-controlling interests</t>
  </si>
  <si>
    <t>Other non-cash items and reclassifications</t>
  </si>
  <si>
    <t>Net cash provided by operating activities</t>
  </si>
  <si>
    <t>Proceeds from the disposal of other financial assets</t>
  </si>
  <si>
    <t>–</t>
  </si>
  <si>
    <t>Proceeds from the disposal of intangible assets and property, plant and equipment</t>
  </si>
  <si>
    <t>Payments to acquire consolidated subsidiaries and other business units</t>
  </si>
  <si>
    <t>Payments to acquire intangible assets and property, plant and equipment</t>
  </si>
  <si>
    <t>Net cash used in investing activities</t>
  </si>
  <si>
    <t>Proceeds from borrowings</t>
  </si>
  <si>
    <t>Repayments of borrowings</t>
  </si>
  <si>
    <t>Change in cash and cash equivalents</t>
  </si>
  <si>
    <t>Effect of exchange rate changes on cash and cash equivalents</t>
  </si>
  <si>
    <t>Cash and cash equivalents at beginning of period</t>
  </si>
  <si>
    <t>Cash and cash equivalents at end of period</t>
  </si>
  <si>
    <t>Consolidated Cash Flow Statement</t>
  </si>
  <si>
    <t>Consolidated Income Statement</t>
  </si>
  <si>
    <t>Q1 2021</t>
  </si>
  <si>
    <t>Sales</t>
  </si>
  <si>
    <t>EUR m</t>
  </si>
  <si>
    <t>Operating gross profit</t>
  </si>
  <si>
    <t>Operating EBITDA</t>
  </si>
  <si>
    <t>%</t>
  </si>
  <si>
    <t xml:space="preserve">Earnings per share </t>
  </si>
  <si>
    <t>EUR</t>
  </si>
  <si>
    <t>Consolidated Balance Sheet</t>
  </si>
  <si>
    <t>Mar. 31, 2021</t>
  </si>
  <si>
    <t>Total assets</t>
  </si>
  <si>
    <t>Equity</t>
  </si>
  <si>
    <t>Working capital</t>
  </si>
  <si>
    <t>Net financial liabilities</t>
  </si>
  <si>
    <t>Consolidated Cash Flow</t>
  </si>
  <si>
    <t>Free cash flow</t>
  </si>
  <si>
    <t>Key Data on the Brenntag Shares</t>
  </si>
  <si>
    <t>Share price</t>
  </si>
  <si>
    <t>No. of shares (unweighted)</t>
  </si>
  <si>
    <t>Market capitalization</t>
  </si>
  <si>
    <t>Free float</t>
  </si>
  <si>
    <t>Net cash provided by/used in operating activities</t>
  </si>
  <si>
    <t>Operating EBITDA/operating gross profit</t>
  </si>
  <si>
    <t>Change</t>
  </si>
  <si>
    <t>in EUR m</t>
  </si>
  <si>
    <t>in %</t>
  </si>
  <si>
    <t>Operating expenses</t>
  </si>
  <si>
    <t>Depreciation of property, plant and equipment and right-of-use assets</t>
  </si>
  <si>
    <t>Operating EBITA</t>
  </si>
  <si>
    <t>EBITA</t>
  </si>
  <si>
    <t>Amortization of intangible assets</t>
  </si>
  <si>
    <t>Net finance costs</t>
  </si>
  <si>
    <t>Profit before tax</t>
  </si>
  <si>
    <t>Current assets</t>
  </si>
  <si>
    <t>Cash and cash equivalents</t>
  </si>
  <si>
    <t>Trade receivables</t>
  </si>
  <si>
    <t>Other receivables</t>
  </si>
  <si>
    <t>Other financial assets</t>
  </si>
  <si>
    <t>Current tax assets</t>
  </si>
  <si>
    <t>Non-current assets</t>
  </si>
  <si>
    <t>Property, plant and equipment</t>
  </si>
  <si>
    <t>Intangible assets</t>
  </si>
  <si>
    <t>Right-of-use assets</t>
  </si>
  <si>
    <t>Equity-accounted investments</t>
  </si>
  <si>
    <t>Deferred tax assets</t>
  </si>
  <si>
    <t>Current liabilities</t>
  </si>
  <si>
    <t>Trade payables</t>
  </si>
  <si>
    <t>Financial liabilities</t>
  </si>
  <si>
    <t>Lease liabilities</t>
  </si>
  <si>
    <t>Other liabilities</t>
  </si>
  <si>
    <t>Other provisions</t>
  </si>
  <si>
    <t>Liabilities relating to acquisition of non-controlling interests</t>
  </si>
  <si>
    <t>Current tax liabilities</t>
  </si>
  <si>
    <t>Non-current liabilities</t>
  </si>
  <si>
    <t>Provisions for pensions and other post-employment benefits</t>
  </si>
  <si>
    <t>Deferred tax liabilities</t>
  </si>
  <si>
    <t>Subscribed capital</t>
  </si>
  <si>
    <t>Additional paid-in capital</t>
  </si>
  <si>
    <t>Retained earnings</t>
  </si>
  <si>
    <t>Accumulated other comprehensive income</t>
  </si>
  <si>
    <t>Equity attributable to shareholders of Brenntag SE</t>
  </si>
  <si>
    <t>Equity attributable to non-controlling interests</t>
  </si>
  <si>
    <t>Total liabilities and equity</t>
  </si>
  <si>
    <t xml:space="preserve">Principal and interest payments on lease liabilities </t>
  </si>
  <si>
    <t>Assets</t>
  </si>
  <si>
    <t>Liabilities and Equity</t>
  </si>
  <si>
    <t>Liabilities under syndicated loan</t>
  </si>
  <si>
    <t>Other liabilities to banks</t>
  </si>
  <si>
    <t>Bond 2025</t>
  </si>
  <si>
    <t>Bond (with Warrants) 2022</t>
  </si>
  <si>
    <t>Derivative financial instruments</t>
  </si>
  <si>
    <t>Other financial liabilities</t>
  </si>
  <si>
    <t>Total</t>
  </si>
  <si>
    <t xml:space="preserve">Lease liabilities </t>
  </si>
  <si>
    <t>Brenntag Essentials</t>
  </si>
  <si>
    <t>Brenntag Specialties</t>
  </si>
  <si>
    <t>North America</t>
  </si>
  <si>
    <t>Latin America</t>
  </si>
  <si>
    <t>IR Contact</t>
  </si>
  <si>
    <t>Q2 2021</t>
  </si>
  <si>
    <t>Jun. 30, 2021</t>
  </si>
  <si>
    <t>Dividends received</t>
  </si>
  <si>
    <t>Proceeds from the disposal of equity-accounted investments</t>
  </si>
  <si>
    <t>Dividends paid to Brenntag shareholders</t>
  </si>
  <si>
    <t>Condensed Income Statement</t>
  </si>
  <si>
    <t>Net Financial Liabilities</t>
  </si>
  <si>
    <t>Net income/expense from special items</t>
  </si>
  <si>
    <t xml:space="preserve">KPI Overview </t>
  </si>
  <si>
    <t>Q3 2021</t>
  </si>
  <si>
    <t>Sep. 30, 2021</t>
  </si>
  <si>
    <t>Earnings per share diluted</t>
  </si>
  <si>
    <t>Net cash provided by / used in financing activities</t>
  </si>
  <si>
    <t>Non-current assets held for sale</t>
  </si>
  <si>
    <t>Q4 2021</t>
  </si>
  <si>
    <t>Dec. 31, 2021</t>
  </si>
  <si>
    <t>FY 2021</t>
  </si>
  <si>
    <t>Repayments of lease liabilities</t>
  </si>
  <si>
    <t>Repayments of liabilities relating to acquisition of non-controlling interests</t>
  </si>
  <si>
    <t>Proceeds from the disposal of consolidated subsidiaries and other business units less costs to sell</t>
  </si>
  <si>
    <t>– 15.0</t>
  </si>
  <si>
    <t>Bond 2029</t>
  </si>
  <si>
    <t>Q1 2022</t>
  </si>
  <si>
    <t>Mar. 31, 2022</t>
  </si>
  <si>
    <t>4,533.1</t>
  </si>
  <si>
    <t>463.0</t>
  </si>
  <si>
    <t xml:space="preserve">Changes in other operating assets and liabilities </t>
  </si>
  <si>
    <t>Changes in working capital</t>
  </si>
  <si>
    <t>(of which interest paid for leases)</t>
  </si>
  <si>
    <t>(-2.6)</t>
  </si>
  <si>
    <t>(-1.9)</t>
  </si>
  <si>
    <t>Q2 2022</t>
  </si>
  <si>
    <t>Jun. 30, 2022</t>
  </si>
  <si>
    <t>45,9</t>
  </si>
  <si>
    <t>37,4</t>
  </si>
  <si>
    <t>36,5</t>
  </si>
  <si>
    <t>28,0</t>
  </si>
  <si>
    <t>26,3</t>
  </si>
  <si>
    <t>50,3</t>
  </si>
  <si>
    <t>41,0</t>
  </si>
  <si>
    <t>9,0</t>
  </si>
  <si>
    <t>2,5</t>
  </si>
  <si>
    <t>59,7</t>
  </si>
  <si>
    <t>49,6</t>
  </si>
  <si>
    <t>Effect from IAS 29 on profit/loss after tax</t>
  </si>
  <si>
    <t>-</t>
  </si>
  <si>
    <t>(-2.4)</t>
  </si>
  <si>
    <t>(-3.7)</t>
  </si>
  <si>
    <t>Dividends paid to non-controlling interests</t>
  </si>
  <si>
    <t>Q3 2022</t>
  </si>
  <si>
    <t>Sep. 30, 2022</t>
  </si>
  <si>
    <t>1,106.1</t>
  </si>
  <si>
    <t>459.7</t>
  </si>
  <si>
    <t>248.8</t>
  </si>
  <si>
    <t>383.5</t>
  </si>
  <si>
    <t>393.8</t>
  </si>
  <si>
    <t>336.8</t>
  </si>
  <si>
    <t>Promissory notes (Schuldschein)</t>
  </si>
  <si>
    <t>– 90.3</t>
  </si>
  <si>
    <t>– 20.0</t>
  </si>
  <si>
    <t>(– 2.4)</t>
  </si>
  <si>
    <t>– 184.9</t>
  </si>
  <si>
    <t>– 22.6</t>
  </si>
  <si>
    <t>– 19.6</t>
  </si>
  <si>
    <t>– 1.8</t>
  </si>
  <si>
    <t>– 34.6</t>
  </si>
  <si>
    <t>– 68.1</t>
  </si>
  <si>
    <t>(-2.5)</t>
  </si>
  <si>
    <t>FY 2022</t>
  </si>
  <si>
    <t>Q4 2022</t>
  </si>
  <si>
    <t>Dec. 31, 2022</t>
  </si>
  <si>
    <r>
      <t>in % (fx adj.) </t>
    </r>
    <r>
      <rPr>
        <vertAlign val="superscript"/>
        <sz val="9"/>
        <color rgb="FF1A0033"/>
        <rFont val="Brenntag Sans"/>
        <family val="3"/>
      </rPr>
      <t>1)</t>
    </r>
  </si>
  <si>
    <r>
      <rPr>
        <vertAlign val="superscript"/>
        <sz val="8"/>
        <color rgb="FF1A0033"/>
        <rFont val="Brenntag Sans"/>
        <family val="3"/>
      </rPr>
      <t>1)</t>
    </r>
    <r>
      <rPr>
        <sz val="8"/>
        <color rgb="FF1A0033"/>
        <rFont val="Brenntag Sans"/>
        <family val="3"/>
      </rPr>
      <t xml:space="preserve"> Change in % (fx adj.) is the percentage change on a constant currency basis.</t>
    </r>
  </si>
  <si>
    <t>(-11,2)</t>
  </si>
  <si>
    <t>(-3,8)</t>
  </si>
  <si>
    <t>Liabilities associated with assets held for sale</t>
  </si>
  <si>
    <t>Q1 2023</t>
  </si>
  <si>
    <t>Mar. 31, 2023</t>
  </si>
  <si>
    <t>(-3.6)</t>
  </si>
  <si>
    <t>Payments to acquire treasury shares</t>
  </si>
  <si>
    <t>Treaury shares</t>
  </si>
  <si>
    <t>Liability to acquire treasury shares</t>
  </si>
  <si>
    <t>Q2 2023</t>
  </si>
  <si>
    <t>Jun. 30, 2023</t>
  </si>
  <si>
    <t>Proceeds from non-controlling interests</t>
  </si>
  <si>
    <t>Mar, 31, 2023</t>
  </si>
  <si>
    <r>
      <t>Transfers to assets held for sale</t>
    </r>
    <r>
      <rPr>
        <b/>
        <sz val="9"/>
        <color rgb="FF1A0033"/>
        <rFont val="Brenntag Sans"/>
        <family val="3"/>
      </rPr>
      <t xml:space="preserve"> </t>
    </r>
  </si>
  <si>
    <t>Q3 2023</t>
  </si>
  <si>
    <t>Sep. 30, 2023</t>
  </si>
  <si>
    <t>(-4.2)</t>
  </si>
  <si>
    <t>(-4.7)</t>
  </si>
  <si>
    <t>FY 2023</t>
  </si>
  <si>
    <t>Q4 2023</t>
  </si>
  <si>
    <t>Dec. 31, 2023</t>
  </si>
  <si>
    <t>(-17.0)</t>
  </si>
  <si>
    <t>(-4.5)</t>
  </si>
  <si>
    <t>ir@brenntag.de</t>
  </si>
  <si>
    <t>Operating EBITA/operating gross profit</t>
  </si>
  <si>
    <t>Q1 2024</t>
  </si>
  <si>
    <t>Mar. 31, 2024</t>
  </si>
  <si>
    <t>Life Science</t>
  </si>
  <si>
    <t>Material Science</t>
  </si>
  <si>
    <t>Brenntag Group</t>
  </si>
  <si>
    <t>Specialties Other</t>
  </si>
  <si>
    <t>Trans-regional</t>
  </si>
  <si>
    <r>
      <t>in % (fx adj.) </t>
    </r>
    <r>
      <rPr>
        <vertAlign val="superscript"/>
        <sz val="9"/>
        <rFont val="Brenntag Sans"/>
        <family val="3"/>
      </rPr>
      <t>1)</t>
    </r>
  </si>
  <si>
    <t>Q2 2024</t>
  </si>
  <si>
    <t>Jun. 30, 2024</t>
  </si>
  <si>
    <t>(-5.7)</t>
  </si>
  <si>
    <t>Payments to acquire other financial assets</t>
  </si>
  <si>
    <t>Bond 2028</t>
  </si>
  <si>
    <t>Bond 2032</t>
  </si>
  <si>
    <t>Reconciliation of the Reportable Segments to the Group (YTD 2024)</t>
  </si>
  <si>
    <t>Segment Reporting on the Global Specialties Division (YTD 2024)</t>
  </si>
  <si>
    <t>Segment Reporting on the Global Essentials Division (YTD 2024)</t>
  </si>
  <si>
    <t>Reconciliation of the Reportable Segments to the Group (Q2 2024)</t>
  </si>
  <si>
    <t>Segment Reporting on the Global Specialties Division (Q2 2024)</t>
  </si>
  <si>
    <t>Segment Reporting on the Global Essentials Division (Q2 2024)</t>
  </si>
  <si>
    <t>Operating EBITA (segment result)</t>
  </si>
  <si>
    <t>External sales</t>
  </si>
  <si>
    <t>fx adj. change in %</t>
  </si>
  <si>
    <r>
      <t xml:space="preserve">Central activities </t>
    </r>
    <r>
      <rPr>
        <vertAlign val="superscript"/>
        <sz val="9"/>
        <color rgb="FF1A0033"/>
        <rFont val="Brenntag Sans"/>
        <family val="3"/>
      </rPr>
      <t>1)</t>
    </r>
  </si>
  <si>
    <r>
      <t xml:space="preserve">Depreciation and impairment of property, plant and equipment and right-of-use assets </t>
    </r>
    <r>
      <rPr>
        <b/>
        <vertAlign val="superscript"/>
        <sz val="9"/>
        <rFont val="Brenntag Sans"/>
        <family val="3"/>
      </rPr>
      <t>2)</t>
    </r>
  </si>
  <si>
    <r>
      <t xml:space="preserve">Operating EBITA </t>
    </r>
    <r>
      <rPr>
        <b/>
        <sz val="9"/>
        <rFont val="Brenntag Sans"/>
        <family val="3"/>
      </rPr>
      <t>(segment result)</t>
    </r>
    <r>
      <rPr>
        <b/>
        <vertAlign val="superscript"/>
        <sz val="9"/>
        <rFont val="Brenntag Sans"/>
        <family val="3"/>
      </rPr>
      <t>3)</t>
    </r>
  </si>
  <si>
    <t>1) Central activities which are part of Brenntag Specialties but not directly attributable to any one segment. 
2) Certain items of property, plant and equipment and right-of-use assets are not separable and support both divisions jointly. They have been allocated to a division (depending on the region) and are depreciated there. They are charged to the other division on the basis of fixed and variable monthly amounts. 
3) Segment operating EBITA is calculated as segment EBITA adjusted for holding charges and special items.</t>
  </si>
  <si>
    <r>
      <t xml:space="preserve">EMEA </t>
    </r>
    <r>
      <rPr>
        <vertAlign val="superscript"/>
        <sz val="9"/>
        <color rgb="FF1A0033"/>
        <rFont val="Brenntag Sans"/>
        <family val="3"/>
      </rPr>
      <t>1)</t>
    </r>
  </si>
  <si>
    <r>
      <t>APAC</t>
    </r>
    <r>
      <rPr>
        <vertAlign val="superscript"/>
        <sz val="9"/>
        <color rgb="FF1A0033"/>
        <rFont val="Brenntag Sans"/>
        <family val="3"/>
      </rPr>
      <t xml:space="preserve"> 2)</t>
    </r>
    <r>
      <rPr>
        <sz val="9"/>
        <color rgb="FF1A0033"/>
        <rFont val="Brenntag Sans"/>
        <family val="3"/>
      </rPr>
      <t xml:space="preserve"> </t>
    </r>
  </si>
  <si>
    <r>
      <t>Central activities</t>
    </r>
    <r>
      <rPr>
        <vertAlign val="superscript"/>
        <sz val="9"/>
        <color rgb="FF1A0033"/>
        <rFont val="Brenntag Sans"/>
        <family val="3"/>
      </rPr>
      <t xml:space="preserve"> 3)</t>
    </r>
  </si>
  <si>
    <r>
      <t xml:space="preserve">Depreciation and impairment of property, plant and equipment and right-of-use assets </t>
    </r>
    <r>
      <rPr>
        <b/>
        <vertAlign val="superscript"/>
        <sz val="9"/>
        <rFont val="Brenntag Sans"/>
        <family val="3"/>
      </rPr>
      <t>4)</t>
    </r>
  </si>
  <si>
    <r>
      <t xml:space="preserve">Operating EBITA </t>
    </r>
    <r>
      <rPr>
        <b/>
        <sz val="9"/>
        <rFont val="Brenntag Sans"/>
        <family val="3"/>
      </rPr>
      <t xml:space="preserve">(segment result) </t>
    </r>
    <r>
      <rPr>
        <b/>
        <vertAlign val="superscript"/>
        <sz val="9"/>
        <rFont val="Brenntag Sans"/>
        <family val="3"/>
      </rPr>
      <t>5)</t>
    </r>
  </si>
  <si>
    <t>1) Europe, Middle East &amp; Africa.
2) In the new management structure in effect since January 1, 2024, the China and Hong Kong region is no longer managed separately; instead, it is managed together with the Asia Pacific region and they thus form a single operating segment. Previously, the China and Hong Kong segments were aggregated with the Asia Pacific segment in accordance with IFRS 8.12.
3) Central activities which are part of Brenntag Essentials but not directly attributable to any one segment.
4) Certain items of property, plant and equipment and right-of-use assets are not separable and support both divisions jointly. They have been allocated to a division (depending on the region) and are depreciated there. They are charged to the other division on the basis of fixed and variable monthly amounts.
5) Segment operating EBITA is calculated as segment EBITA adjusted for holding charges and special items.</t>
  </si>
  <si>
    <t>Change in working capital</t>
  </si>
  <si>
    <t>Group and
Regional
Services</t>
  </si>
  <si>
    <t>Depreciation and impairment of property, plant and equipment and right-of-use assets</t>
  </si>
  <si>
    <r>
      <t>Central activities</t>
    </r>
    <r>
      <rPr>
        <vertAlign val="superscript"/>
        <sz val="9"/>
        <color rgb="FF1A0033"/>
        <rFont val="Brenntag Sans"/>
        <family val="3"/>
      </rPr>
      <t xml:space="preserve"> 1)</t>
    </r>
  </si>
  <si>
    <t>Operating EBITA (segment result)7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</si>
</sst>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
  </numFmts>
  <fonts count="41" x14ac:knownFonts="1">
    <font>
      <sz val="11"/>
      <color theme="1"/>
      <name val="Calibri"/>
      <family val="2"/>
      <scheme val="minor"/>
    </font>
    <font>
      <b/>
      <sz val="12"/>
      <color rgb="FFCC0033"/>
      <name val="Arial"/>
      <family val="2"/>
    </font>
    <font>
      <b/>
      <sz val="9"/>
      <color theme="1"/>
      <name val="Arial"/>
      <family val="2"/>
    </font>
    <font>
      <sz val="9"/>
      <color theme="1"/>
      <name val="Arial"/>
      <family val="2"/>
    </font>
    <font>
      <b/>
      <sz val="12"/>
      <name val="Arial"/>
      <family val="2"/>
    </font>
    <font>
      <b/>
      <sz val="10"/>
      <color rgb="FF000066"/>
      <name val="Arial"/>
      <family val="2"/>
    </font>
    <font>
      <sz val="10"/>
      <color theme="1"/>
      <name val="Arial"/>
      <family val="2"/>
    </font>
    <font>
      <u/>
      <sz val="11"/>
      <color theme="10"/>
      <name val="Calibri"/>
      <family val="2"/>
      <scheme val="minor"/>
    </font>
    <font>
      <sz val="11"/>
      <color theme="1"/>
      <name val="Calibri"/>
      <family val="2"/>
      <scheme val="minor"/>
    </font>
    <font>
      <sz val="11"/>
      <color theme="1"/>
      <name val="Brenntag Sans"/>
      <family val="3"/>
    </font>
    <font>
      <b/>
      <sz val="12"/>
      <name val="Brenntag Sans"/>
      <family val="3"/>
    </font>
    <font>
      <sz val="10"/>
      <color theme="1"/>
      <name val="Brenntag Sans"/>
      <family val="3"/>
    </font>
    <font>
      <sz val="12"/>
      <color theme="1"/>
      <name val="Brenntag Sans"/>
      <family val="3"/>
    </font>
    <font>
      <u/>
      <sz val="11"/>
      <color theme="10"/>
      <name val="Brenntag Sans"/>
      <family val="3"/>
    </font>
    <font>
      <b/>
      <sz val="10"/>
      <color rgb="FF1A0033"/>
      <name val="Brenntag Sans"/>
      <family val="3"/>
    </font>
    <font>
      <sz val="11"/>
      <color rgb="FF1A0033"/>
      <name val="Brenntag Sans"/>
      <family val="3"/>
    </font>
    <font>
      <b/>
      <sz val="9"/>
      <color rgb="FF1A0033"/>
      <name val="Brenntag Sans"/>
      <family val="3"/>
    </font>
    <font>
      <b/>
      <sz val="12"/>
      <color rgb="FF1A0033"/>
      <name val="Brenntag Sans"/>
      <family val="3"/>
    </font>
    <font>
      <sz val="9"/>
      <color rgb="FF1A0033"/>
      <name val="Brenntag Sans"/>
      <family val="3"/>
    </font>
    <font>
      <sz val="10"/>
      <color rgb="FF1A0033"/>
      <name val="Brenntag Sans"/>
      <family val="3"/>
    </font>
    <font>
      <sz val="12"/>
      <color rgb="FF1A0033"/>
      <name val="Brenntag Sans"/>
      <family val="3"/>
    </font>
    <font>
      <vertAlign val="superscript"/>
      <sz val="9"/>
      <color rgb="FF1A0033"/>
      <name val="Brenntag Sans"/>
      <family val="3"/>
    </font>
    <font>
      <sz val="8"/>
      <color rgb="FF1A0033"/>
      <name val="Brenntag Sans"/>
      <family val="3"/>
    </font>
    <font>
      <vertAlign val="superscript"/>
      <sz val="8"/>
      <color rgb="FF1A0033"/>
      <name val="Brenntag Sans"/>
      <family val="3"/>
    </font>
    <font>
      <i/>
      <sz val="9"/>
      <color rgb="FF1A0033"/>
      <name val="Brenntag Sans"/>
      <family val="3"/>
    </font>
    <font>
      <b/>
      <i/>
      <sz val="12"/>
      <color rgb="FF1A0033"/>
      <name val="Brenntag Sans"/>
      <family val="3"/>
    </font>
    <font>
      <sz val="11"/>
      <color rgb="FFFF0000"/>
      <name val="Brenntag Sans"/>
      <family val="3"/>
    </font>
    <font>
      <b/>
      <sz val="9"/>
      <name val="Brenntag Sans"/>
      <family val="3"/>
    </font>
    <font>
      <b/>
      <vertAlign val="superscript"/>
      <sz val="9"/>
      <name val="Brenntag Sans"/>
      <family val="3"/>
    </font>
    <font>
      <sz val="7"/>
      <color rgb="FF1A0033"/>
      <name val="Brenntag Sans Black"/>
      <family val="3"/>
    </font>
    <font>
      <b/>
      <sz val="11"/>
      <color rgb="FF1A0033"/>
      <name val="Brenntag Sans"/>
      <family val="3"/>
    </font>
    <font>
      <sz val="9"/>
      <name val="Brenntag Sans"/>
      <family val="3"/>
    </font>
    <font>
      <b/>
      <sz val="9"/>
      <color rgb="FFFF0000"/>
      <name val="Brenntag Sans"/>
      <family val="3"/>
    </font>
    <font>
      <sz val="9"/>
      <color rgb="FFFF0000"/>
      <name val="Brenntag Sans"/>
      <family val="3"/>
    </font>
    <font>
      <b/>
      <sz val="12"/>
      <color rgb="FFFF0000"/>
      <name val="Brenntag Sans"/>
      <family val="3"/>
    </font>
    <font>
      <b/>
      <sz val="10"/>
      <color rgb="FFFF0000"/>
      <name val="Brenntag Sans"/>
      <family val="3"/>
    </font>
    <font>
      <sz val="9"/>
      <color rgb="FFC00000"/>
      <name val="Brenntag Sans"/>
      <family val="3"/>
    </font>
    <font>
      <vertAlign val="superscript"/>
      <sz val="9"/>
      <name val="Brenntag Sans"/>
      <family val="3"/>
    </font>
    <font>
      <i/>
      <sz val="9"/>
      <name val="Brenntag Sans"/>
      <family val="3"/>
    </font>
    <font>
      <sz val="11"/>
      <name val="Brenntag Sans"/>
      <family val="3"/>
    </font>
    <font>
      <b/>
      <sz val="9"/>
      <color rgb="FFC00000"/>
      <name val="Brenntag Sans"/>
      <family val="3"/>
    </font>
  </fonts>
  <fills count="5">
    <fill>
      <patternFill patternType="none"/>
    </fill>
    <fill>
      <patternFill patternType="gray125"/>
    </fill>
    <fill>
      <patternFill patternType="solid">
        <fgColor rgb="FFEAEDF4"/>
        <bgColor auto="1"/>
      </patternFill>
    </fill>
    <fill>
      <patternFill patternType="solid">
        <fgColor theme="0"/>
        <bgColor indexed="64"/>
      </patternFill>
    </fill>
    <fill>
      <patternFill patternType="solid">
        <fgColor rgb="FFF2EDE7"/>
        <bgColor indexed="64"/>
      </patternFill>
    </fill>
  </fills>
  <borders count="19">
    <border>
      <left/>
      <right/>
      <top/>
      <bottom/>
      <diagonal/>
    </border>
    <border>
      <left/>
      <right/>
      <top style="thin">
        <color auto="1"/>
      </top>
      <bottom style="thin">
        <color auto="1"/>
      </bottom>
      <diagonal/>
    </border>
    <border>
      <left/>
      <right style="thick">
        <color theme="0"/>
      </right>
      <top style="medium">
        <color rgb="FF5F5F5F"/>
      </top>
      <bottom style="medium">
        <color rgb="FF5F5F5F"/>
      </bottom>
      <diagonal/>
    </border>
    <border>
      <left/>
      <right/>
      <top/>
      <bottom style="thick">
        <color rgb="FF5F5F5F"/>
      </bottom>
      <diagonal/>
    </border>
    <border>
      <left style="thick">
        <color theme="0"/>
      </left>
      <right style="thick">
        <color theme="0"/>
      </right>
      <top style="thick">
        <color rgb="FF5F5F5F"/>
      </top>
      <bottom style="thick">
        <color rgb="FF5F5F5F"/>
      </bottom>
      <diagonal/>
    </border>
    <border>
      <left style="thick">
        <color theme="0"/>
      </left>
      <right/>
      <top style="thick">
        <color rgb="FF5F5F5F"/>
      </top>
      <bottom style="thick">
        <color rgb="FF5F5F5F"/>
      </bottom>
      <diagonal/>
    </border>
    <border>
      <left/>
      <right/>
      <top style="medium">
        <color rgb="FF5F5F5F"/>
      </top>
      <bottom style="medium">
        <color rgb="FF5F5F5F"/>
      </bottom>
      <diagonal/>
    </border>
    <border>
      <left/>
      <right style="thick">
        <color theme="0"/>
      </right>
      <top style="thick">
        <color rgb="FF5F5F5F"/>
      </top>
      <bottom style="thick">
        <color rgb="FF5F5F5F"/>
      </bottom>
      <diagonal/>
    </border>
    <border>
      <left/>
      <right/>
      <top style="thick">
        <color rgb="FF5F5F5F"/>
      </top>
      <bottom style="medium">
        <color rgb="FF5F5F5F"/>
      </bottom>
      <diagonal/>
    </border>
    <border>
      <left style="thick">
        <color theme="0"/>
      </left>
      <right style="thick">
        <color theme="0"/>
      </right>
      <top style="thick">
        <color theme="0"/>
      </top>
      <bottom style="thick">
        <color rgb="FF5F5F5F"/>
      </bottom>
      <diagonal/>
    </border>
    <border>
      <left/>
      <right style="medium">
        <color theme="0"/>
      </right>
      <top style="medium">
        <color rgb="FF5F5F5F"/>
      </top>
      <bottom style="medium">
        <color rgb="FF5F5F5F"/>
      </bottom>
      <diagonal/>
    </border>
    <border>
      <left style="thick">
        <color theme="0"/>
      </left>
      <right/>
      <top/>
      <bottom style="thick">
        <color rgb="FF5F5F5F"/>
      </bottom>
      <diagonal/>
    </border>
    <border>
      <left/>
      <right style="thick">
        <color theme="0"/>
      </right>
      <top/>
      <bottom style="thick">
        <color rgb="FF5F5F5F"/>
      </bottom>
      <diagonal/>
    </border>
    <border>
      <left/>
      <right style="thick">
        <color theme="0"/>
      </right>
      <top style="thick">
        <color rgb="FF5F5F5F"/>
      </top>
      <bottom style="medium">
        <color rgb="FF5F5F5F"/>
      </bottom>
      <diagonal/>
    </border>
    <border>
      <left style="thick">
        <color theme="0"/>
      </left>
      <right/>
      <top style="medium">
        <color rgb="FF5F5F5F"/>
      </top>
      <bottom style="medium">
        <color rgb="FF5F5F5F"/>
      </bottom>
      <diagonal/>
    </border>
    <border>
      <left style="thick">
        <color theme="0"/>
      </left>
      <right/>
      <top style="thick">
        <color rgb="FF5F5F5F"/>
      </top>
      <bottom/>
      <diagonal/>
    </border>
    <border>
      <left/>
      <right style="thick">
        <color theme="0"/>
      </right>
      <top style="thick">
        <color theme="0"/>
      </top>
      <bottom style="thick">
        <color rgb="FF5F5F5F"/>
      </bottom>
      <diagonal/>
    </border>
    <border>
      <left style="thick">
        <color theme="0"/>
      </left>
      <right/>
      <top style="thick">
        <color theme="0"/>
      </top>
      <bottom style="thick">
        <color rgb="FF5F5F5F"/>
      </bottom>
      <diagonal/>
    </border>
    <border>
      <left/>
      <right/>
      <top style="thick">
        <color rgb="FF5F5F5F"/>
      </top>
      <bottom style="thick">
        <color rgb="FF5F5F5F"/>
      </bottom>
      <diagonal/>
    </border>
  </borders>
  <cellStyleXfs count="13">
    <xf numFmtId="0" fontId="0" fillId="0" borderId="0"/>
    <xf numFmtId="0" fontId="3" fillId="2" borderId="1" applyBorder="0" applyProtection="0">
      <alignment horizontal="right" vertical="center" indent="1"/>
    </xf>
    <xf numFmtId="0" fontId="3" fillId="0" borderId="10" applyNumberFormat="0" applyFill="0" applyProtection="0">
      <alignment horizontal="right" vertical="center" wrapText="1" indent="1"/>
    </xf>
    <xf numFmtId="2" fontId="1" fillId="0" borderId="3" applyFill="0">
      <alignment horizontal="left" vertical="top"/>
    </xf>
    <xf numFmtId="49" fontId="2" fillId="0" borderId="4">
      <alignment horizontal="right" wrapText="1" indent="1"/>
    </xf>
    <xf numFmtId="0" fontId="2" fillId="0" borderId="10" applyNumberFormat="0" applyFill="0" applyAlignment="0"/>
    <xf numFmtId="0" fontId="4" fillId="3" borderId="0" applyAlignment="0">
      <alignment horizontal="left"/>
    </xf>
    <xf numFmtId="0" fontId="3" fillId="0" borderId="6">
      <alignment horizontal="left" vertical="center" wrapText="1"/>
    </xf>
    <xf numFmtId="2" fontId="5" fillId="0" borderId="3">
      <alignment horizontal="left"/>
    </xf>
    <xf numFmtId="0" fontId="6" fillId="0" borderId="0"/>
    <xf numFmtId="0" fontId="7" fillId="0" borderId="0" applyNumberFormat="0" applyFill="0" applyBorder="0" applyAlignment="0" applyProtection="0"/>
    <xf numFmtId="43" fontId="8" fillId="0" borderId="0" applyFont="0" applyFill="0" applyBorder="0" applyAlignment="0" applyProtection="0"/>
    <xf numFmtId="9" fontId="8" fillId="0" borderId="0" applyFont="0" applyFill="0" applyBorder="0" applyAlignment="0" applyProtection="0"/>
  </cellStyleXfs>
  <cellXfs count="340">
    <xf numFmtId="0" fontId="0" fillId="0" borderId="0" xfId="0"/>
    <xf numFmtId="0" fontId="9" fillId="3" borderId="0" xfId="0" applyFont="1" applyFill="1" applyAlignment="1">
      <alignment wrapText="1"/>
    </xf>
    <xf numFmtId="0" fontId="9" fillId="3" borderId="0" xfId="0" applyFont="1" applyFill="1"/>
    <xf numFmtId="0" fontId="10" fillId="3" borderId="0" xfId="6" applyFont="1" applyFill="1" applyAlignment="1"/>
    <xf numFmtId="0" fontId="11" fillId="3" borderId="0" xfId="9" applyFont="1" applyFill="1"/>
    <xf numFmtId="0" fontId="12" fillId="3" borderId="0" xfId="9" applyFont="1" applyFill="1"/>
    <xf numFmtId="0" fontId="13" fillId="3" borderId="0" xfId="10" applyFont="1" applyFill="1"/>
    <xf numFmtId="49" fontId="16" fillId="3" borderId="0" xfId="4" applyFont="1" applyFill="1" applyBorder="1">
      <alignment horizontal="right" wrapText="1" indent="1"/>
    </xf>
    <xf numFmtId="49" fontId="16" fillId="3" borderId="4" xfId="4" applyFont="1" applyFill="1" applyBorder="1">
      <alignment horizontal="right" wrapText="1" indent="1"/>
    </xf>
    <xf numFmtId="164" fontId="18" fillId="3" borderId="2" xfId="1" applyNumberFormat="1" applyFont="1" applyFill="1" applyBorder="1">
      <alignment horizontal="right" vertical="center" indent="1"/>
    </xf>
    <xf numFmtId="0" fontId="15" fillId="3" borderId="0" xfId="0" applyFont="1" applyFill="1" applyBorder="1" applyAlignment="1">
      <alignment wrapText="1"/>
    </xf>
    <xf numFmtId="0" fontId="17" fillId="3" borderId="0" xfId="6" applyFont="1" applyFill="1" applyBorder="1" applyAlignment="1">
      <alignment wrapText="1"/>
    </xf>
    <xf numFmtId="0" fontId="15" fillId="3" borderId="0" xfId="0" applyFont="1" applyFill="1" applyBorder="1"/>
    <xf numFmtId="0" fontId="17" fillId="3" borderId="0" xfId="6" applyFont="1" applyFill="1" applyBorder="1" applyAlignment="1"/>
    <xf numFmtId="0" fontId="19" fillId="3" borderId="0" xfId="9" applyFont="1" applyFill="1"/>
    <xf numFmtId="0" fontId="17" fillId="3" borderId="0" xfId="9" applyFont="1" applyFill="1"/>
    <xf numFmtId="0" fontId="20" fillId="3" borderId="0" xfId="9" applyFont="1" applyFill="1"/>
    <xf numFmtId="49" fontId="15" fillId="3" borderId="0" xfId="0" applyNumberFormat="1" applyFont="1" applyFill="1"/>
    <xf numFmtId="164" fontId="17" fillId="0" borderId="0" xfId="6" applyNumberFormat="1" applyFont="1" applyFill="1" applyAlignment="1">
      <alignment horizontal="right" vertical="center" wrapText="1" indent="1"/>
    </xf>
    <xf numFmtId="164" fontId="17" fillId="3" borderId="0" xfId="6" applyNumberFormat="1" applyFont="1" applyAlignment="1">
      <alignment horizontal="right" vertical="center" wrapText="1" indent="1"/>
    </xf>
    <xf numFmtId="164" fontId="16" fillId="3" borderId="0" xfId="5" applyNumberFormat="1" applyFont="1" applyFill="1" applyBorder="1" applyAlignment="1">
      <alignment horizontal="right" vertical="center" wrapText="1" indent="1"/>
    </xf>
    <xf numFmtId="164" fontId="18" fillId="3" borderId="10" xfId="2" applyNumberFormat="1" applyFont="1" applyFill="1">
      <alignment horizontal="right" vertical="center" wrapText="1" indent="1"/>
    </xf>
    <xf numFmtId="0" fontId="15" fillId="3" borderId="0" xfId="0" applyFont="1" applyFill="1"/>
    <xf numFmtId="164" fontId="17" fillId="3" borderId="0" xfId="6" applyNumberFormat="1" applyFont="1" applyAlignment="1">
      <alignment horizontal="right" indent="1"/>
    </xf>
    <xf numFmtId="164" fontId="16" fillId="3" borderId="0" xfId="5" applyNumberFormat="1" applyFont="1" applyFill="1" applyBorder="1" applyAlignment="1">
      <alignment horizontal="right" indent="1"/>
    </xf>
    <xf numFmtId="164" fontId="18" fillId="3" borderId="0" xfId="5" applyNumberFormat="1" applyFont="1" applyFill="1" applyBorder="1" applyAlignment="1">
      <alignment horizontal="right" indent="1"/>
    </xf>
    <xf numFmtId="164" fontId="17" fillId="3" borderId="0" xfId="6" applyNumberFormat="1" applyFont="1" applyAlignment="1"/>
    <xf numFmtId="164" fontId="17" fillId="3" borderId="0" xfId="6" applyNumberFormat="1" applyFont="1" applyAlignment="1">
      <alignment horizontal="right" vertical="center" indent="1"/>
    </xf>
    <xf numFmtId="164" fontId="16" fillId="3" borderId="6" xfId="5" applyNumberFormat="1" applyFont="1" applyFill="1" applyBorder="1" applyAlignment="1">
      <alignment horizontal="right" vertical="center" indent="1"/>
    </xf>
    <xf numFmtId="164" fontId="15" fillId="0" borderId="0" xfId="0" applyNumberFormat="1" applyFont="1"/>
    <xf numFmtId="164" fontId="15" fillId="3" borderId="0" xfId="0" applyNumberFormat="1" applyFont="1" applyFill="1"/>
    <xf numFmtId="164" fontId="17" fillId="3" borderId="0" xfId="6" applyNumberFormat="1" applyFont="1" applyFill="1" applyAlignment="1"/>
    <xf numFmtId="49" fontId="18" fillId="0" borderId="4" xfId="4" applyFont="1" applyAlignment="1">
      <alignment horizontal="left" wrapText="1"/>
    </xf>
    <xf numFmtId="49" fontId="18" fillId="3" borderId="4" xfId="4" applyFont="1" applyFill="1" applyAlignment="1">
      <alignment horizontal="left" wrapText="1"/>
    </xf>
    <xf numFmtId="0" fontId="16" fillId="3" borderId="10" xfId="5" applyFont="1" applyFill="1" applyAlignment="1">
      <alignment horizontal="left" vertical="center" wrapText="1"/>
    </xf>
    <xf numFmtId="164" fontId="17" fillId="3" borderId="0" xfId="6" applyNumberFormat="1" applyFont="1" applyFill="1" applyAlignment="1">
      <alignment horizontal="right" vertical="center" wrapText="1" indent="1"/>
    </xf>
    <xf numFmtId="0" fontId="18" fillId="3" borderId="6" xfId="7" applyFont="1" applyFill="1">
      <alignment horizontal="left" vertical="center" wrapText="1"/>
    </xf>
    <xf numFmtId="2" fontId="14" fillId="3" borderId="3" xfId="8" applyFont="1" applyFill="1">
      <alignment horizontal="left"/>
    </xf>
    <xf numFmtId="49" fontId="16" fillId="3" borderId="7" xfId="4" applyFont="1" applyFill="1" applyBorder="1" applyAlignment="1">
      <alignment horizontal="right" wrapText="1"/>
    </xf>
    <xf numFmtId="0" fontId="17" fillId="3" borderId="0" xfId="6" applyFont="1" applyFill="1" applyBorder="1" applyAlignment="1">
      <alignment horizontal="right" wrapText="1" indent="1"/>
    </xf>
    <xf numFmtId="49" fontId="16" fillId="3" borderId="5" xfId="4" applyFont="1" applyFill="1" applyBorder="1">
      <alignment horizontal="right" wrapText="1" indent="1"/>
    </xf>
    <xf numFmtId="0" fontId="18" fillId="3" borderId="8" xfId="7" applyFont="1" applyFill="1" applyBorder="1" applyAlignment="1">
      <alignment horizontal="left" vertical="center" wrapText="1"/>
    </xf>
    <xf numFmtId="0" fontId="18" fillId="3" borderId="10" xfId="2" applyFont="1" applyFill="1" applyBorder="1">
      <alignment horizontal="right" vertical="center" wrapText="1" indent="1"/>
    </xf>
    <xf numFmtId="0" fontId="17" fillId="3" borderId="0" xfId="6" applyFont="1" applyFill="1" applyBorder="1" applyAlignment="1">
      <alignment horizontal="right" vertical="center" wrapText="1"/>
    </xf>
    <xf numFmtId="164" fontId="17" fillId="3" borderId="0" xfId="6" applyNumberFormat="1" applyFont="1" applyFill="1" applyBorder="1" applyAlignment="1">
      <alignment horizontal="right" vertical="center" wrapText="1"/>
    </xf>
    <xf numFmtId="2" fontId="17" fillId="3" borderId="0" xfId="6" applyNumberFormat="1" applyFont="1" applyFill="1" applyBorder="1" applyAlignment="1">
      <alignment horizontal="right" vertical="center" wrapText="1"/>
    </xf>
    <xf numFmtId="49" fontId="16" fillId="3" borderId="4" xfId="4" applyFont="1" applyFill="1" applyBorder="1" applyAlignment="1">
      <alignment horizontal="right" wrapText="1"/>
    </xf>
    <xf numFmtId="0" fontId="17" fillId="3" borderId="0" xfId="6" applyFont="1" applyFill="1" applyBorder="1" applyAlignment="1">
      <alignment horizontal="right" wrapText="1"/>
    </xf>
    <xf numFmtId="49" fontId="16" fillId="3" borderId="5" xfId="4" applyFont="1" applyFill="1" applyBorder="1" applyAlignment="1">
      <alignment horizontal="center" wrapText="1"/>
    </xf>
    <xf numFmtId="4" fontId="17" fillId="3" borderId="0" xfId="6" applyNumberFormat="1" applyFont="1" applyFill="1" applyBorder="1" applyAlignment="1">
      <alignment horizontal="right" vertical="center" wrapText="1"/>
    </xf>
    <xf numFmtId="3" fontId="17" fillId="3" borderId="0" xfId="6" applyNumberFormat="1" applyFont="1" applyFill="1" applyBorder="1" applyAlignment="1">
      <alignment horizontal="right" vertical="center" wrapText="1"/>
    </xf>
    <xf numFmtId="0" fontId="18" fillId="3" borderId="0" xfId="2" applyFont="1" applyFill="1" applyBorder="1">
      <alignment horizontal="right" vertical="center" wrapText="1" indent="1"/>
    </xf>
    <xf numFmtId="49" fontId="16" fillId="3" borderId="0" xfId="4" applyFont="1" applyFill="1" applyBorder="1" applyAlignment="1">
      <alignment horizontal="right" wrapText="1"/>
    </xf>
    <xf numFmtId="49" fontId="15" fillId="0" borderId="0" xfId="0" applyNumberFormat="1" applyFont="1" applyFill="1"/>
    <xf numFmtId="164" fontId="18" fillId="3" borderId="0" xfId="1" applyNumberFormat="1" applyFont="1" applyFill="1" applyBorder="1">
      <alignment horizontal="right" vertical="center" indent="1"/>
    </xf>
    <xf numFmtId="164" fontId="18" fillId="3" borderId="6" xfId="2" applyNumberFormat="1" applyFont="1" applyFill="1" applyBorder="1">
      <alignment horizontal="right" vertical="center" wrapText="1" indent="1"/>
    </xf>
    <xf numFmtId="0" fontId="18" fillId="3" borderId="6" xfId="7" applyFont="1" applyFill="1" applyBorder="1" applyAlignment="1">
      <alignment horizontal="left" vertical="center" wrapText="1"/>
    </xf>
    <xf numFmtId="4" fontId="18" fillId="3" borderId="2" xfId="1" applyNumberFormat="1" applyFont="1" applyFill="1" applyBorder="1">
      <alignment horizontal="right" vertical="center" indent="1"/>
    </xf>
    <xf numFmtId="4" fontId="18" fillId="3" borderId="0" xfId="1" applyNumberFormat="1" applyFont="1" applyFill="1" applyBorder="1">
      <alignment horizontal="right" vertical="center" indent="1"/>
    </xf>
    <xf numFmtId="164" fontId="18" fillId="3" borderId="6" xfId="2" applyNumberFormat="1" applyFont="1" applyFill="1" applyBorder="1" applyAlignment="1">
      <alignment horizontal="center" vertical="center" wrapText="1"/>
    </xf>
    <xf numFmtId="4" fontId="18" fillId="3" borderId="6" xfId="2" applyNumberFormat="1" applyFont="1" applyFill="1" applyBorder="1" applyAlignment="1">
      <alignment horizontal="center" vertical="center" wrapText="1"/>
    </xf>
    <xf numFmtId="4" fontId="18" fillId="3" borderId="6" xfId="2" applyNumberFormat="1" applyFont="1" applyFill="1" applyBorder="1">
      <alignment horizontal="right" vertical="center" wrapText="1" indent="1"/>
    </xf>
    <xf numFmtId="3" fontId="18" fillId="3" borderId="2" xfId="1" applyNumberFormat="1" applyFont="1" applyFill="1" applyBorder="1">
      <alignment horizontal="right" vertical="center" indent="1"/>
    </xf>
    <xf numFmtId="3" fontId="18" fillId="3" borderId="0" xfId="1" applyNumberFormat="1" applyFont="1" applyFill="1" applyBorder="1">
      <alignment horizontal="right" vertical="center" indent="1"/>
    </xf>
    <xf numFmtId="3" fontId="18" fillId="3" borderId="6" xfId="2" applyNumberFormat="1" applyFont="1" applyFill="1" applyBorder="1">
      <alignment horizontal="right" vertical="center" wrapText="1" indent="1"/>
    </xf>
    <xf numFmtId="164" fontId="16" fillId="3" borderId="2" xfId="1" applyNumberFormat="1" applyFont="1" applyFill="1" applyBorder="1">
      <alignment horizontal="right" vertical="center" indent="1"/>
    </xf>
    <xf numFmtId="164" fontId="16" fillId="3" borderId="10" xfId="2" applyNumberFormat="1" applyFont="1" applyFill="1">
      <alignment horizontal="right" vertical="center" wrapText="1" indent="1"/>
    </xf>
    <xf numFmtId="164" fontId="16" fillId="3" borderId="10" xfId="5" applyNumberFormat="1" applyFont="1" applyFill="1" applyAlignment="1">
      <alignment horizontal="right" vertical="center" wrapText="1" indent="1"/>
    </xf>
    <xf numFmtId="164" fontId="16" fillId="3" borderId="2" xfId="5" applyNumberFormat="1" applyFont="1" applyFill="1" applyBorder="1" applyAlignment="1">
      <alignment horizontal="right" vertical="center" indent="1"/>
    </xf>
    <xf numFmtId="164" fontId="17" fillId="3" borderId="0" xfId="6" applyNumberFormat="1" applyFont="1" applyFill="1" applyAlignment="1">
      <alignment horizontal="right" indent="1"/>
    </xf>
    <xf numFmtId="164" fontId="18" fillId="3" borderId="2" xfId="5" applyNumberFormat="1" applyFont="1" applyFill="1" applyBorder="1" applyAlignment="1">
      <alignment horizontal="right" vertical="center" indent="1"/>
    </xf>
    <xf numFmtId="164" fontId="24" fillId="3" borderId="2" xfId="5" applyNumberFormat="1" applyFont="1" applyFill="1" applyBorder="1" applyAlignment="1">
      <alignment horizontal="right" vertical="center" indent="1"/>
    </xf>
    <xf numFmtId="164" fontId="24" fillId="3" borderId="2" xfId="1" applyNumberFormat="1" applyFont="1" applyFill="1" applyBorder="1">
      <alignment horizontal="right" vertical="center" indent="1"/>
    </xf>
    <xf numFmtId="164" fontId="25" fillId="3" borderId="0" xfId="6" applyNumberFormat="1" applyFont="1" applyFill="1" applyAlignment="1">
      <alignment horizontal="right" indent="1"/>
    </xf>
    <xf numFmtId="164" fontId="18" fillId="3" borderId="2" xfId="5" applyNumberFormat="1" applyFont="1" applyFill="1" applyBorder="1" applyAlignment="1">
      <alignment vertical="center"/>
    </xf>
    <xf numFmtId="164" fontId="16" fillId="3" borderId="2" xfId="5" applyNumberFormat="1" applyFont="1" applyFill="1" applyBorder="1" applyAlignment="1">
      <alignment vertical="center"/>
    </xf>
    <xf numFmtId="164" fontId="18" fillId="3" borderId="6" xfId="1" applyNumberFormat="1" applyFont="1" applyFill="1" applyBorder="1">
      <alignment horizontal="right" vertical="center" indent="1"/>
    </xf>
    <xf numFmtId="164" fontId="18" fillId="3" borderId="6" xfId="5" applyNumberFormat="1" applyFont="1" applyFill="1" applyBorder="1" applyAlignment="1">
      <alignment horizontal="right" vertical="center" indent="1"/>
    </xf>
    <xf numFmtId="164" fontId="16" fillId="3" borderId="6" xfId="1" applyNumberFormat="1" applyFont="1" applyFill="1" applyBorder="1">
      <alignment horizontal="right" vertical="center" indent="1"/>
    </xf>
    <xf numFmtId="164" fontId="18" fillId="3" borderId="6" xfId="1" applyNumberFormat="1" applyFont="1" applyFill="1" applyBorder="1" applyAlignment="1">
      <alignment horizontal="left" vertical="center" indent="1"/>
    </xf>
    <xf numFmtId="164" fontId="16" fillId="3" borderId="6" xfId="1" applyNumberFormat="1" applyFont="1" applyFill="1" applyBorder="1" applyAlignment="1">
      <alignment horizontal="left" vertical="center" indent="1"/>
    </xf>
    <xf numFmtId="164" fontId="16" fillId="3" borderId="0" xfId="5" applyNumberFormat="1" applyFont="1" applyFill="1" applyBorder="1" applyAlignment="1">
      <alignment horizontal="left" vertical="center" wrapText="1"/>
    </xf>
    <xf numFmtId="164" fontId="18" fillId="3" borderId="10" xfId="1" applyNumberFormat="1" applyFont="1" applyFill="1" applyBorder="1">
      <alignment horizontal="right" vertical="center" indent="1"/>
    </xf>
    <xf numFmtId="164" fontId="16" fillId="3" borderId="10" xfId="5" applyNumberFormat="1" applyFont="1" applyFill="1" applyAlignment="1">
      <alignment horizontal="right" vertical="center" indent="1"/>
    </xf>
    <xf numFmtId="164" fontId="18" fillId="0" borderId="10" xfId="2" applyNumberFormat="1" applyFont="1" applyFill="1">
      <alignment horizontal="right" vertical="center" wrapText="1" indent="1"/>
    </xf>
    <xf numFmtId="164" fontId="18" fillId="0" borderId="2" xfId="1" applyNumberFormat="1" applyFont="1" applyFill="1" applyBorder="1">
      <alignment horizontal="right" vertical="center" indent="1"/>
    </xf>
    <xf numFmtId="0" fontId="17" fillId="0" borderId="0" xfId="6" applyFont="1" applyFill="1" applyBorder="1" applyAlignment="1">
      <alignment horizontal="right" vertical="center" wrapText="1"/>
    </xf>
    <xf numFmtId="0" fontId="10" fillId="0" borderId="0" xfId="6" applyFont="1" applyFill="1" applyAlignment="1"/>
    <xf numFmtId="49" fontId="16" fillId="0" borderId="5" xfId="4" applyFont="1" applyFill="1" applyBorder="1">
      <alignment horizontal="right" wrapText="1" indent="1"/>
    </xf>
    <xf numFmtId="0" fontId="17" fillId="0" borderId="0" xfId="6" applyFont="1" applyFill="1" applyBorder="1" applyAlignment="1">
      <alignment horizontal="right" wrapText="1" indent="1"/>
    </xf>
    <xf numFmtId="4" fontId="18" fillId="0" borderId="2" xfId="1" applyNumberFormat="1" applyFont="1" applyFill="1" applyBorder="1">
      <alignment horizontal="right" vertical="center" indent="1"/>
    </xf>
    <xf numFmtId="0" fontId="17" fillId="0" borderId="0" xfId="6" applyFont="1" applyFill="1" applyBorder="1" applyAlignment="1">
      <alignment wrapText="1"/>
    </xf>
    <xf numFmtId="0" fontId="15" fillId="0" borderId="0" xfId="0" applyFont="1" applyFill="1" applyBorder="1" applyAlignment="1">
      <alignment wrapText="1"/>
    </xf>
    <xf numFmtId="49" fontId="16" fillId="0" borderId="5" xfId="4" applyFont="1" applyFill="1" applyBorder="1" applyAlignment="1">
      <alignment horizontal="center" wrapText="1"/>
    </xf>
    <xf numFmtId="164" fontId="18" fillId="0" borderId="6" xfId="2" applyNumberFormat="1" applyFont="1" applyFill="1" applyBorder="1" applyAlignment="1">
      <alignment horizontal="center" vertical="center" wrapText="1"/>
    </xf>
    <xf numFmtId="3" fontId="18" fillId="0" borderId="2" xfId="1" applyNumberFormat="1" applyFont="1" applyFill="1" applyBorder="1">
      <alignment horizontal="right" vertical="center" indent="1"/>
    </xf>
    <xf numFmtId="0" fontId="17" fillId="0" borderId="0" xfId="6" applyFont="1" applyFill="1" applyBorder="1" applyAlignment="1"/>
    <xf numFmtId="0" fontId="15" fillId="0" borderId="0" xfId="0" applyFont="1" applyFill="1" applyBorder="1"/>
    <xf numFmtId="164" fontId="16" fillId="0" borderId="2" xfId="5" applyNumberFormat="1" applyFont="1" applyFill="1" applyBorder="1" applyAlignment="1">
      <alignment horizontal="right" vertical="center" indent="1"/>
    </xf>
    <xf numFmtId="164" fontId="18" fillId="0" borderId="2" xfId="5" applyNumberFormat="1" applyFont="1" applyFill="1" applyBorder="1" applyAlignment="1">
      <alignment horizontal="right" vertical="center" indent="1"/>
    </xf>
    <xf numFmtId="164" fontId="16" fillId="0" borderId="2" xfId="1" applyNumberFormat="1" applyFont="1" applyFill="1" applyBorder="1">
      <alignment horizontal="right" vertical="center" indent="1"/>
    </xf>
    <xf numFmtId="164" fontId="18" fillId="0" borderId="6" xfId="1" applyNumberFormat="1" applyFont="1" applyFill="1" applyBorder="1">
      <alignment horizontal="right" vertical="center" indent="1"/>
    </xf>
    <xf numFmtId="164" fontId="16" fillId="0" borderId="6" xfId="1" applyNumberFormat="1" applyFont="1" applyFill="1" applyBorder="1">
      <alignment horizontal="right" vertical="center" indent="1"/>
    </xf>
    <xf numFmtId="164" fontId="16" fillId="0" borderId="6" xfId="5" applyNumberFormat="1" applyFont="1" applyFill="1" applyBorder="1" applyAlignment="1">
      <alignment horizontal="right" vertical="center" indent="1"/>
    </xf>
    <xf numFmtId="164" fontId="18" fillId="0" borderId="10" xfId="1" applyNumberFormat="1" applyFont="1" applyFill="1" applyBorder="1">
      <alignment horizontal="right" vertical="center" indent="1"/>
    </xf>
    <xf numFmtId="164" fontId="16" fillId="0" borderId="10" xfId="5" applyNumberFormat="1" applyFont="1" applyFill="1" applyAlignment="1">
      <alignment horizontal="right" vertical="center" indent="1"/>
    </xf>
    <xf numFmtId="49" fontId="16" fillId="0" borderId="15" xfId="4" applyFont="1" applyFill="1" applyBorder="1">
      <alignment horizontal="right" wrapText="1" indent="1"/>
    </xf>
    <xf numFmtId="164" fontId="18" fillId="0" borderId="0" xfId="1" applyNumberFormat="1" applyFont="1" applyFill="1" applyBorder="1">
      <alignment horizontal="right" vertical="center" indent="1"/>
    </xf>
    <xf numFmtId="49" fontId="16" fillId="0" borderId="15" xfId="4" applyFont="1" applyFill="1" applyBorder="1" applyAlignment="1">
      <alignment horizontal="center" wrapText="1"/>
    </xf>
    <xf numFmtId="164" fontId="18" fillId="0" borderId="0" xfId="2" applyNumberFormat="1" applyFont="1" applyFill="1" applyBorder="1" applyAlignment="1">
      <alignment horizontal="center" vertical="center" wrapText="1"/>
    </xf>
    <xf numFmtId="164" fontId="16" fillId="0" borderId="10" xfId="2" applyNumberFormat="1" applyFont="1" applyFill="1">
      <alignment horizontal="right" vertical="center" wrapText="1" indent="1"/>
    </xf>
    <xf numFmtId="2" fontId="18" fillId="3" borderId="2" xfId="1" applyNumberFormat="1" applyFont="1" applyFill="1" applyBorder="1">
      <alignment horizontal="right" vertical="center" indent="1"/>
    </xf>
    <xf numFmtId="4" fontId="18" fillId="3" borderId="0" xfId="2" applyNumberFormat="1" applyFont="1" applyFill="1" applyBorder="1">
      <alignment horizontal="right" vertical="center" wrapText="1" indent="1"/>
    </xf>
    <xf numFmtId="4" fontId="17" fillId="0" borderId="0" xfId="6" applyNumberFormat="1" applyFont="1" applyFill="1" applyBorder="1" applyAlignment="1">
      <alignment horizontal="right" vertical="center" wrapText="1"/>
    </xf>
    <xf numFmtId="164" fontId="18" fillId="3" borderId="10" xfId="2" applyNumberFormat="1" applyFont="1" applyFill="1" applyAlignment="1">
      <alignment horizontal="right" vertical="center" wrapText="1"/>
    </xf>
    <xf numFmtId="164" fontId="16" fillId="3" borderId="10" xfId="2" applyNumberFormat="1" applyFont="1" applyFill="1" applyAlignment="1">
      <alignment horizontal="right" vertical="center" wrapText="1"/>
    </xf>
    <xf numFmtId="164" fontId="18" fillId="0" borderId="0" xfId="2" applyNumberFormat="1" applyFont="1" applyFill="1" applyBorder="1">
      <alignment horizontal="right" vertical="center" wrapText="1" indent="1"/>
    </xf>
    <xf numFmtId="164" fontId="18" fillId="0" borderId="6" xfId="2" applyNumberFormat="1" applyFont="1" applyFill="1" applyBorder="1">
      <alignment horizontal="right" vertical="center" wrapText="1" indent="1"/>
    </xf>
    <xf numFmtId="4" fontId="18" fillId="3" borderId="6" xfId="1" applyNumberFormat="1" applyFont="1" applyFill="1" applyBorder="1">
      <alignment horizontal="right" vertical="center" indent="1"/>
    </xf>
    <xf numFmtId="3" fontId="18" fillId="0" borderId="6" xfId="1" applyNumberFormat="1" applyFont="1" applyFill="1" applyBorder="1">
      <alignment horizontal="right" vertical="center" indent="1"/>
    </xf>
    <xf numFmtId="3" fontId="18" fillId="0" borderId="0" xfId="1" applyNumberFormat="1" applyFont="1" applyFill="1" applyBorder="1">
      <alignment horizontal="right" vertical="center" indent="1"/>
    </xf>
    <xf numFmtId="49" fontId="18" fillId="3" borderId="5" xfId="4" applyFont="1" applyFill="1" applyBorder="1" applyAlignment="1">
      <alignment horizontal="center" wrapText="1"/>
    </xf>
    <xf numFmtId="164" fontId="18" fillId="3" borderId="2" xfId="1" quotePrefix="1" applyNumberFormat="1" applyFont="1" applyFill="1" applyBorder="1" applyAlignment="1">
      <alignment horizontal="center" vertical="center"/>
    </xf>
    <xf numFmtId="4" fontId="18" fillId="3" borderId="6" xfId="1" applyNumberFormat="1" applyFont="1" applyFill="1" applyBorder="1" applyAlignment="1">
      <alignment horizontal="center" vertical="center"/>
    </xf>
    <xf numFmtId="164" fontId="16" fillId="0" borderId="6" xfId="2" applyNumberFormat="1" applyFont="1" applyFill="1" applyBorder="1">
      <alignment horizontal="right" vertical="center" wrapText="1" indent="1"/>
    </xf>
    <xf numFmtId="164" fontId="16" fillId="3" borderId="0" xfId="1" applyNumberFormat="1" applyFont="1" applyFill="1" applyBorder="1">
      <alignment horizontal="right" vertical="center" indent="1"/>
    </xf>
    <xf numFmtId="164" fontId="17" fillId="3" borderId="0" xfId="6" applyNumberFormat="1" applyFont="1" applyFill="1" applyBorder="1" applyAlignment="1">
      <alignment horizontal="left" vertical="center" wrapText="1"/>
    </xf>
    <xf numFmtId="164" fontId="17" fillId="3" borderId="0" xfId="6" applyNumberFormat="1" applyFont="1" applyFill="1" applyBorder="1" applyAlignment="1"/>
    <xf numFmtId="164" fontId="24" fillId="0" borderId="2" xfId="1" applyNumberFormat="1" applyFont="1" applyFill="1" applyBorder="1">
      <alignment horizontal="right" vertical="center" indent="1"/>
    </xf>
    <xf numFmtId="0" fontId="7" fillId="3" borderId="0" xfId="10" applyFill="1"/>
    <xf numFmtId="164" fontId="27" fillId="0" borderId="2" xfId="1" applyNumberFormat="1" applyFont="1" applyFill="1" applyBorder="1">
      <alignment horizontal="right" vertical="center" indent="1"/>
    </xf>
    <xf numFmtId="164" fontId="31" fillId="3" borderId="2" xfId="1" applyNumberFormat="1" applyFont="1" applyFill="1" applyBorder="1">
      <alignment horizontal="right" vertical="center" indent="1"/>
    </xf>
    <xf numFmtId="2" fontId="18" fillId="3" borderId="6" xfId="2" applyNumberFormat="1" applyFont="1" applyFill="1" applyBorder="1">
      <alignment horizontal="right" vertical="center" wrapText="1" indent="1"/>
    </xf>
    <xf numFmtId="2" fontId="18" fillId="3" borderId="0" xfId="2" applyNumberFormat="1" applyFont="1" applyFill="1" applyBorder="1">
      <alignment horizontal="right" vertical="center" wrapText="1" indent="1"/>
    </xf>
    <xf numFmtId="2" fontId="18" fillId="0" borderId="2" xfId="1" applyNumberFormat="1" applyFont="1" applyFill="1" applyBorder="1">
      <alignment horizontal="right" vertical="center" indent="1"/>
    </xf>
    <xf numFmtId="2" fontId="17" fillId="0" borderId="0" xfId="6" applyNumberFormat="1" applyFont="1" applyFill="1" applyBorder="1" applyAlignment="1">
      <alignment horizontal="right" vertical="center" wrapText="1"/>
    </xf>
    <xf numFmtId="2" fontId="18" fillId="0" borderId="6" xfId="1" applyNumberFormat="1" applyFont="1" applyFill="1" applyBorder="1">
      <alignment horizontal="right" vertical="center" indent="1"/>
    </xf>
    <xf numFmtId="2" fontId="18" fillId="0" borderId="0" xfId="1" applyNumberFormat="1" applyFont="1" applyFill="1" applyBorder="1">
      <alignment horizontal="right" vertical="center" indent="1"/>
    </xf>
    <xf numFmtId="2" fontId="18" fillId="3" borderId="0" xfId="1" applyNumberFormat="1" applyFont="1" applyFill="1" applyBorder="1">
      <alignment horizontal="right" vertical="center" indent="1"/>
    </xf>
    <xf numFmtId="164" fontId="18" fillId="3" borderId="0" xfId="2" applyNumberFormat="1" applyFont="1" applyFill="1" applyBorder="1">
      <alignment horizontal="right" vertical="center" wrapText="1" indent="1"/>
    </xf>
    <xf numFmtId="164" fontId="17" fillId="0" borderId="0" xfId="6" applyNumberFormat="1" applyFont="1" applyFill="1" applyBorder="1" applyAlignment="1">
      <alignment horizontal="right" vertical="center" wrapText="1"/>
    </xf>
    <xf numFmtId="4" fontId="18" fillId="0" borderId="8" xfId="2" applyNumberFormat="1" applyFont="1" applyFill="1" applyBorder="1" applyAlignment="1">
      <alignment horizontal="center" vertical="center" wrapText="1"/>
    </xf>
    <xf numFmtId="4" fontId="18" fillId="0" borderId="0" xfId="2" applyNumberFormat="1" applyFont="1" applyFill="1" applyBorder="1" applyAlignment="1">
      <alignment horizontal="center" vertical="center" wrapText="1"/>
    </xf>
    <xf numFmtId="4" fontId="18" fillId="0" borderId="13" xfId="1" applyNumberFormat="1" applyFont="1" applyFill="1" applyBorder="1">
      <alignment horizontal="right" vertical="center" indent="1"/>
    </xf>
    <xf numFmtId="4" fontId="18" fillId="0" borderId="6" xfId="2" applyNumberFormat="1" applyFont="1" applyFill="1" applyBorder="1" applyAlignment="1">
      <alignment horizontal="center" vertical="center" wrapText="1"/>
    </xf>
    <xf numFmtId="3" fontId="18" fillId="3" borderId="0" xfId="2" applyNumberFormat="1" applyFont="1" applyFill="1" applyBorder="1">
      <alignment horizontal="right" vertical="center" wrapText="1" indent="1"/>
    </xf>
    <xf numFmtId="3" fontId="17" fillId="0" borderId="0" xfId="6" applyNumberFormat="1" applyFont="1" applyFill="1" applyBorder="1" applyAlignment="1">
      <alignment horizontal="right" vertical="center" wrapText="1"/>
    </xf>
    <xf numFmtId="3" fontId="18" fillId="0" borderId="14" xfId="2" applyNumberFormat="1" applyFont="1" applyFill="1" applyBorder="1" applyAlignment="1">
      <alignment horizontal="center" vertical="center" wrapText="1"/>
    </xf>
    <xf numFmtId="3" fontId="18" fillId="0" borderId="0" xfId="2" applyNumberFormat="1" applyFont="1" applyFill="1" applyBorder="1" applyAlignment="1">
      <alignment horizontal="center" vertical="center" wrapText="1"/>
    </xf>
    <xf numFmtId="3" fontId="18" fillId="3" borderId="6" xfId="2" applyNumberFormat="1" applyFont="1" applyFill="1" applyBorder="1" applyAlignment="1">
      <alignment horizontal="center" vertical="center" wrapText="1"/>
    </xf>
    <xf numFmtId="3" fontId="18" fillId="0" borderId="6" xfId="2" applyNumberFormat="1" applyFont="1" applyFill="1" applyBorder="1" applyAlignment="1">
      <alignment horizontal="center" vertical="center" wrapText="1"/>
    </xf>
    <xf numFmtId="164" fontId="15" fillId="3" borderId="0" xfId="0" applyNumberFormat="1" applyFont="1" applyFill="1" applyBorder="1"/>
    <xf numFmtId="164" fontId="15" fillId="0" borderId="0" xfId="0" applyNumberFormat="1" applyFont="1" applyAlignment="1">
      <alignment vertical="top"/>
    </xf>
    <xf numFmtId="164" fontId="14" fillId="3" borderId="3" xfId="8" applyNumberFormat="1" applyFont="1" applyFill="1">
      <alignment horizontal="left"/>
    </xf>
    <xf numFmtId="164" fontId="14" fillId="3" borderId="0" xfId="8" applyNumberFormat="1" applyFont="1" applyFill="1" applyBorder="1">
      <alignment horizontal="left"/>
    </xf>
    <xf numFmtId="164" fontId="14" fillId="0" borderId="3" xfId="8" applyNumberFormat="1" applyFont="1" applyFill="1">
      <alignment horizontal="left"/>
    </xf>
    <xf numFmtId="164" fontId="18" fillId="0" borderId="5" xfId="4" applyNumberFormat="1" applyFont="1" applyBorder="1" applyAlignment="1">
      <alignment horizontal="left" wrapText="1"/>
    </xf>
    <xf numFmtId="164" fontId="17" fillId="3" borderId="0" xfId="6" applyNumberFormat="1" applyFont="1" applyBorder="1" applyAlignment="1">
      <alignment horizontal="left" wrapText="1"/>
    </xf>
    <xf numFmtId="164" fontId="16" fillId="3" borderId="18" xfId="4" applyNumberFormat="1" applyFont="1" applyFill="1" applyBorder="1">
      <alignment horizontal="right" wrapText="1" indent="1"/>
    </xf>
    <xf numFmtId="164" fontId="16" fillId="0" borderId="18" xfId="4" applyNumberFormat="1" applyFont="1" applyFill="1" applyBorder="1">
      <alignment horizontal="right" wrapText="1" indent="1"/>
    </xf>
    <xf numFmtId="164" fontId="16" fillId="0" borderId="18" xfId="4" applyNumberFormat="1" applyFont="1" applyBorder="1">
      <alignment horizontal="right" wrapText="1" indent="1"/>
    </xf>
    <xf numFmtId="164" fontId="16" fillId="0" borderId="7" xfId="4" applyNumberFormat="1" applyFont="1" applyBorder="1">
      <alignment horizontal="right" wrapText="1" indent="1"/>
    </xf>
    <xf numFmtId="164" fontId="17" fillId="3" borderId="0" xfId="6" applyNumberFormat="1" applyFont="1" applyAlignment="1">
      <alignment horizontal="right" wrapText="1" indent="1"/>
    </xf>
    <xf numFmtId="164" fontId="16" fillId="3" borderId="6" xfId="5" applyNumberFormat="1" applyFont="1" applyFill="1" applyBorder="1" applyAlignment="1">
      <alignment horizontal="left" vertical="center" wrapText="1"/>
    </xf>
    <xf numFmtId="164" fontId="18" fillId="3" borderId="6" xfId="7" applyNumberFormat="1" applyFont="1" applyFill="1">
      <alignment horizontal="left" vertical="center" wrapText="1"/>
    </xf>
    <xf numFmtId="164" fontId="18" fillId="3" borderId="6" xfId="5" applyNumberFormat="1" applyFont="1" applyFill="1" applyBorder="1" applyAlignment="1">
      <alignment horizontal="left" vertical="center" wrapText="1"/>
    </xf>
    <xf numFmtId="164" fontId="17" fillId="3" borderId="0" xfId="6" applyNumberFormat="1" applyFont="1" applyBorder="1" applyAlignment="1"/>
    <xf numFmtId="164" fontId="29" fillId="3" borderId="0" xfId="0" applyNumberFormat="1" applyFont="1" applyFill="1" applyBorder="1" applyAlignment="1">
      <alignment horizontal="right" vertical="center" wrapText="1"/>
    </xf>
    <xf numFmtId="164" fontId="17" fillId="0" borderId="0" xfId="6" applyNumberFormat="1" applyFont="1" applyFill="1" applyAlignment="1"/>
    <xf numFmtId="164" fontId="15" fillId="0" borderId="0" xfId="0" applyNumberFormat="1" applyFont="1" applyFill="1"/>
    <xf numFmtId="164" fontId="15" fillId="0" borderId="0" xfId="0" applyNumberFormat="1" applyFont="1" applyBorder="1"/>
    <xf numFmtId="164" fontId="15" fillId="3" borderId="0" xfId="11" applyNumberFormat="1" applyFont="1" applyFill="1" applyAlignment="1">
      <alignment horizontal="right"/>
    </xf>
    <xf numFmtId="164" fontId="18" fillId="3" borderId="5" xfId="4" applyNumberFormat="1" applyFont="1" applyFill="1" applyBorder="1" applyAlignment="1">
      <alignment horizontal="left" wrapText="1"/>
    </xf>
    <xf numFmtId="164" fontId="18" fillId="3" borderId="0" xfId="4" applyNumberFormat="1" applyFont="1" applyFill="1" applyBorder="1" applyAlignment="1">
      <alignment horizontal="left" wrapText="1"/>
    </xf>
    <xf numFmtId="164" fontId="18" fillId="0" borderId="0" xfId="4" applyNumberFormat="1" applyFont="1" applyBorder="1" applyAlignment="1">
      <alignment horizontal="left" wrapText="1"/>
    </xf>
    <xf numFmtId="164" fontId="16" fillId="3" borderId="18" xfId="11" applyNumberFormat="1" applyFont="1" applyFill="1" applyBorder="1" applyAlignment="1">
      <alignment horizontal="right" wrapText="1"/>
    </xf>
    <xf numFmtId="164" fontId="16" fillId="3" borderId="7" xfId="4" applyNumberFormat="1" applyFont="1" applyFill="1" applyBorder="1">
      <alignment horizontal="right" wrapText="1" indent="1"/>
    </xf>
    <xf numFmtId="164" fontId="20" fillId="3" borderId="0" xfId="6" applyNumberFormat="1" applyFont="1" applyAlignment="1">
      <alignment horizontal="left" wrapText="1"/>
    </xf>
    <xf numFmtId="164" fontId="16" fillId="3" borderId="4" xfId="4" applyNumberFormat="1" applyFont="1" applyFill="1">
      <alignment horizontal="right" wrapText="1" indent="1"/>
    </xf>
    <xf numFmtId="164" fontId="16" fillId="0" borderId="4" xfId="4" applyNumberFormat="1" applyFont="1">
      <alignment horizontal="right" wrapText="1" indent="1"/>
    </xf>
    <xf numFmtId="164" fontId="16" fillId="0" borderId="4" xfId="4" applyNumberFormat="1" applyFont="1" applyFill="1">
      <alignment horizontal="right" wrapText="1" indent="1"/>
    </xf>
    <xf numFmtId="164" fontId="18" fillId="3" borderId="6" xfId="11" applyNumberFormat="1" applyFont="1" applyFill="1" applyBorder="1" applyAlignment="1">
      <alignment horizontal="right" vertical="center" wrapText="1"/>
    </xf>
    <xf numFmtId="164" fontId="16" fillId="3" borderId="0" xfId="5" applyNumberFormat="1" applyFont="1" applyFill="1" applyBorder="1" applyAlignment="1">
      <alignment vertical="center"/>
    </xf>
    <xf numFmtId="164" fontId="18" fillId="3" borderId="0" xfId="5" applyNumberFormat="1" applyFont="1" applyFill="1" applyBorder="1" applyAlignment="1">
      <alignment horizontal="left" vertical="center" wrapText="1"/>
    </xf>
    <xf numFmtId="164" fontId="18" fillId="3" borderId="0" xfId="5" applyNumberFormat="1" applyFont="1" applyFill="1" applyBorder="1" applyAlignment="1">
      <alignment vertical="center"/>
    </xf>
    <xf numFmtId="164" fontId="18" fillId="3" borderId="0" xfId="7" applyNumberFormat="1" applyFont="1" applyFill="1" applyBorder="1">
      <alignment horizontal="left" vertical="center" wrapText="1"/>
    </xf>
    <xf numFmtId="164" fontId="17" fillId="3" borderId="0" xfId="6" applyNumberFormat="1" applyFont="1" applyFill="1" applyAlignment="1">
      <alignment vertical="center"/>
    </xf>
    <xf numFmtId="164" fontId="24" fillId="3" borderId="6" xfId="7" applyNumberFormat="1" applyFont="1" applyFill="1" applyAlignment="1">
      <alignment horizontal="left" vertical="center" wrapText="1" indent="1"/>
    </xf>
    <xf numFmtId="164" fontId="24" fillId="3" borderId="0" xfId="7" applyNumberFormat="1" applyFont="1" applyFill="1" applyBorder="1" applyAlignment="1">
      <alignment horizontal="left" vertical="center" wrapText="1" indent="1"/>
    </xf>
    <xf numFmtId="164" fontId="25" fillId="3" borderId="0" xfId="6" applyNumberFormat="1" applyFont="1" applyFill="1" applyAlignment="1">
      <alignment vertical="center"/>
    </xf>
    <xf numFmtId="164" fontId="18" fillId="3" borderId="6" xfId="7" applyNumberFormat="1" applyFont="1" applyFill="1" applyAlignment="1">
      <alignment horizontal="left" vertical="center" wrapText="1" indent="1"/>
    </xf>
    <xf numFmtId="164" fontId="18" fillId="3" borderId="0" xfId="7" applyNumberFormat="1" applyFont="1" applyFill="1" applyBorder="1" applyAlignment="1">
      <alignment horizontal="left" vertical="center" wrapText="1" indent="1"/>
    </xf>
    <xf numFmtId="164" fontId="17" fillId="3" borderId="0" xfId="6" applyNumberFormat="1" applyFont="1" applyFill="1" applyAlignment="1">
      <alignment horizontal="left" vertical="center" indent="1"/>
    </xf>
    <xf numFmtId="164" fontId="18" fillId="3" borderId="5" xfId="4" applyNumberFormat="1" applyFont="1" applyFill="1" applyBorder="1" applyAlignment="1">
      <alignment wrapText="1"/>
    </xf>
    <xf numFmtId="164" fontId="18" fillId="3" borderId="0" xfId="4" applyNumberFormat="1" applyFont="1" applyFill="1" applyBorder="1" applyAlignment="1">
      <alignment wrapText="1"/>
    </xf>
    <xf numFmtId="164" fontId="16" fillId="3" borderId="7" xfId="11" applyNumberFormat="1" applyFont="1" applyFill="1" applyBorder="1" applyAlignment="1">
      <alignment horizontal="right" wrapText="1"/>
    </xf>
    <xf numFmtId="164" fontId="17" fillId="3" borderId="0" xfId="6" applyNumberFormat="1" applyFont="1" applyFill="1" applyAlignment="1">
      <alignment wrapText="1"/>
    </xf>
    <xf numFmtId="164" fontId="20" fillId="3" borderId="0" xfId="6" applyNumberFormat="1" applyFont="1" applyFill="1" applyAlignment="1">
      <alignment horizontal="left" wrapText="1"/>
    </xf>
    <xf numFmtId="164" fontId="17" fillId="3" borderId="0" xfId="6" applyNumberFormat="1" applyFont="1" applyFill="1" applyAlignment="1">
      <alignment horizontal="right" wrapText="1" indent="1"/>
    </xf>
    <xf numFmtId="164" fontId="18" fillId="3" borderId="6" xfId="7" applyNumberFormat="1" applyFont="1" applyFill="1" applyAlignment="1">
      <alignment vertical="center" wrapText="1"/>
    </xf>
    <xf numFmtId="164" fontId="18" fillId="3" borderId="0" xfId="7" applyNumberFormat="1" applyFont="1" applyFill="1" applyBorder="1" applyAlignment="1">
      <alignment vertical="center" wrapText="1"/>
    </xf>
    <xf numFmtId="164" fontId="18" fillId="3" borderId="2" xfId="11" applyNumberFormat="1" applyFont="1" applyFill="1" applyBorder="1" applyAlignment="1">
      <alignment horizontal="right" vertical="center"/>
    </xf>
    <xf numFmtId="164" fontId="17" fillId="3" borderId="0" xfId="6" applyNumberFormat="1" applyFont="1" applyFill="1" applyAlignment="1">
      <alignment vertical="center" wrapText="1"/>
    </xf>
    <xf numFmtId="164" fontId="16" fillId="3" borderId="6" xfId="5" applyNumberFormat="1" applyFont="1" applyFill="1" applyBorder="1" applyAlignment="1">
      <alignment vertical="center" wrapText="1"/>
    </xf>
    <xf numFmtId="164" fontId="16" fillId="3" borderId="0" xfId="5" applyNumberFormat="1" applyFont="1" applyFill="1" applyBorder="1" applyAlignment="1">
      <alignment vertical="center" wrapText="1"/>
    </xf>
    <xf numFmtId="164" fontId="16" fillId="3" borderId="2" xfId="11" applyNumberFormat="1" applyFont="1" applyFill="1" applyBorder="1" applyAlignment="1">
      <alignment horizontal="right" vertical="center"/>
    </xf>
    <xf numFmtId="164" fontId="15" fillId="0" borderId="0" xfId="11" applyNumberFormat="1" applyFont="1" applyAlignment="1">
      <alignment horizontal="right"/>
    </xf>
    <xf numFmtId="164" fontId="18" fillId="3" borderId="4" xfId="4" applyNumberFormat="1" applyFont="1" applyFill="1" applyAlignment="1">
      <alignment horizontal="left" wrapText="1"/>
    </xf>
    <xf numFmtId="164" fontId="16" fillId="3" borderId="10" xfId="5" applyNumberFormat="1" applyFont="1" applyFill="1" applyAlignment="1">
      <alignment horizontal="left" vertical="center" wrapText="1"/>
    </xf>
    <xf numFmtId="164" fontId="18" fillId="3" borderId="4" xfId="4" applyNumberFormat="1" applyFont="1" applyFill="1">
      <alignment horizontal="right" wrapText="1" indent="1"/>
    </xf>
    <xf numFmtId="164" fontId="22" fillId="3" borderId="0" xfId="0" applyNumberFormat="1" applyFont="1" applyFill="1"/>
    <xf numFmtId="164" fontId="15" fillId="0" borderId="0" xfId="0" applyNumberFormat="1" applyFont="1" applyFill="1" applyBorder="1"/>
    <xf numFmtId="164" fontId="17" fillId="3" borderId="3" xfId="3" applyNumberFormat="1" applyFont="1" applyFill="1" applyAlignment="1">
      <alignment vertical="top"/>
    </xf>
    <xf numFmtId="164" fontId="17" fillId="3" borderId="0" xfId="3" applyNumberFormat="1" applyFont="1" applyFill="1" applyBorder="1" applyAlignment="1">
      <alignment vertical="top"/>
    </xf>
    <xf numFmtId="164" fontId="17" fillId="3" borderId="0" xfId="3" applyNumberFormat="1" applyFont="1" applyFill="1" applyBorder="1">
      <alignment horizontal="left" vertical="top"/>
    </xf>
    <xf numFmtId="164" fontId="18" fillId="3" borderId="0" xfId="4" applyNumberFormat="1" applyFont="1" applyFill="1" applyBorder="1" applyAlignment="1">
      <alignment horizontal="center" wrapText="1"/>
    </xf>
    <xf numFmtId="164" fontId="18" fillId="3" borderId="17" xfId="4" applyNumberFormat="1" applyFont="1" applyFill="1" applyBorder="1" applyAlignment="1">
      <alignment wrapText="1"/>
    </xf>
    <xf numFmtId="164" fontId="18" fillId="3" borderId="5" xfId="4" applyNumberFormat="1" applyFont="1" applyFill="1" applyBorder="1">
      <alignment horizontal="right" wrapText="1" indent="1"/>
    </xf>
    <xf numFmtId="164" fontId="16" fillId="3" borderId="16" xfId="4" applyNumberFormat="1" applyFont="1" applyFill="1" applyBorder="1">
      <alignment horizontal="right" wrapText="1" indent="1"/>
    </xf>
    <xf numFmtId="164" fontId="16" fillId="0" borderId="16" xfId="4" applyNumberFormat="1" applyFont="1" applyFill="1" applyBorder="1">
      <alignment horizontal="right" wrapText="1" indent="1"/>
    </xf>
    <xf numFmtId="164" fontId="20" fillId="3" borderId="0" xfId="6" applyNumberFormat="1" applyFont="1" applyFill="1" applyAlignment="1">
      <alignment horizontal="right" wrapText="1" indent="1"/>
    </xf>
    <xf numFmtId="164" fontId="16" fillId="3" borderId="9" xfId="4" applyNumberFormat="1" applyFont="1" applyFill="1" applyBorder="1">
      <alignment horizontal="right" wrapText="1" indent="1"/>
    </xf>
    <xf numFmtId="164" fontId="16" fillId="3" borderId="9" xfId="4" applyNumberFormat="1" applyFont="1" applyFill="1" applyBorder="1" applyAlignment="1">
      <alignment horizontal="right" wrapText="1"/>
    </xf>
    <xf numFmtId="164" fontId="16" fillId="3" borderId="6" xfId="7" applyNumberFormat="1" applyFont="1" applyFill="1">
      <alignment horizontal="left" vertical="center" wrapText="1"/>
    </xf>
    <xf numFmtId="164" fontId="16" fillId="3" borderId="0" xfId="7" applyNumberFormat="1" applyFont="1" applyFill="1" applyBorder="1">
      <alignment horizontal="left" vertical="center" wrapText="1"/>
    </xf>
    <xf numFmtId="164" fontId="30" fillId="0" borderId="0" xfId="0" applyNumberFormat="1" applyFont="1"/>
    <xf numFmtId="164" fontId="17" fillId="3" borderId="0" xfId="6" applyNumberFormat="1" applyFont="1" applyFill="1" applyAlignment="1">
      <alignment horizontal="right"/>
    </xf>
    <xf numFmtId="164" fontId="15" fillId="0" borderId="0" xfId="11" applyNumberFormat="1" applyFont="1" applyProtection="1">
      <protection locked="0"/>
    </xf>
    <xf numFmtId="0" fontId="9" fillId="0" borderId="0" xfId="0" applyFont="1" applyFill="1"/>
    <xf numFmtId="164" fontId="17" fillId="0" borderId="3" xfId="3" applyNumberFormat="1" applyFont="1" applyFill="1" applyAlignment="1">
      <alignment vertical="top"/>
    </xf>
    <xf numFmtId="164" fontId="33" fillId="3" borderId="0" xfId="4" applyNumberFormat="1" applyFont="1" applyFill="1" applyBorder="1" applyAlignment="1">
      <alignment wrapText="1"/>
    </xf>
    <xf numFmtId="164" fontId="33" fillId="3" borderId="0" xfId="7" applyNumberFormat="1" applyFont="1" applyFill="1" applyBorder="1">
      <alignment horizontal="left" vertical="center" wrapText="1"/>
    </xf>
    <xf numFmtId="164" fontId="32" fillId="3" borderId="0" xfId="5" applyNumberFormat="1" applyFont="1" applyFill="1" applyBorder="1" applyAlignment="1">
      <alignment horizontal="left" vertical="center" wrapText="1"/>
    </xf>
    <xf numFmtId="164" fontId="32" fillId="3" borderId="0" xfId="7" applyNumberFormat="1" applyFont="1" applyFill="1" applyBorder="1">
      <alignment horizontal="left" vertical="center" wrapText="1"/>
    </xf>
    <xf numFmtId="164" fontId="16" fillId="0" borderId="7" xfId="4" applyNumberFormat="1" applyFont="1" applyFill="1" applyBorder="1">
      <alignment horizontal="right" wrapText="1" indent="1"/>
    </xf>
    <xf numFmtId="164" fontId="16" fillId="4" borderId="5" xfId="4" applyNumberFormat="1" applyFont="1" applyFill="1" applyBorder="1">
      <alignment horizontal="right" wrapText="1" indent="1"/>
    </xf>
    <xf numFmtId="164" fontId="18" fillId="4" borderId="6" xfId="2" applyNumberFormat="1" applyFont="1" applyFill="1" applyBorder="1">
      <alignment horizontal="right" vertical="center" wrapText="1" indent="1"/>
    </xf>
    <xf numFmtId="164" fontId="31" fillId="4" borderId="6" xfId="2" applyNumberFormat="1" applyFont="1" applyFill="1" applyBorder="1">
      <alignment horizontal="right" vertical="center" wrapText="1" indent="1"/>
    </xf>
    <xf numFmtId="0" fontId="27" fillId="3" borderId="10" xfId="5" applyFont="1" applyFill="1" applyAlignment="1">
      <alignment horizontal="left" vertical="center" wrapText="1"/>
    </xf>
    <xf numFmtId="0" fontId="36" fillId="3" borderId="0" xfId="7" applyFont="1" applyFill="1" applyBorder="1" applyAlignment="1">
      <alignment vertical="center" wrapText="1"/>
    </xf>
    <xf numFmtId="49" fontId="18" fillId="3" borderId="0" xfId="0" applyNumberFormat="1" applyFont="1" applyFill="1"/>
    <xf numFmtId="164" fontId="18" fillId="3" borderId="0" xfId="0" applyNumberFormat="1" applyFont="1" applyFill="1"/>
    <xf numFmtId="49" fontId="18" fillId="0" borderId="0" xfId="0" applyNumberFormat="1" applyFont="1"/>
    <xf numFmtId="164" fontId="16" fillId="0" borderId="0" xfId="6" applyNumberFormat="1" applyFont="1" applyFill="1" applyAlignment="1">
      <alignment horizontal="left" vertical="top"/>
    </xf>
    <xf numFmtId="164" fontId="18" fillId="0" borderId="0" xfId="6" applyNumberFormat="1" applyFont="1" applyFill="1" applyAlignment="1">
      <alignment horizontal="right" wrapText="1" indent="1"/>
    </xf>
    <xf numFmtId="164" fontId="33" fillId="3" borderId="0" xfId="0" applyNumberFormat="1" applyFont="1" applyFill="1"/>
    <xf numFmtId="164" fontId="16" fillId="0" borderId="0" xfId="6" applyNumberFormat="1" applyFont="1" applyFill="1" applyAlignment="1"/>
    <xf numFmtId="49" fontId="21" fillId="3" borderId="0" xfId="0" applyNumberFormat="1" applyFont="1" applyFill="1" applyAlignment="1">
      <alignment wrapText="1"/>
    </xf>
    <xf numFmtId="49" fontId="18" fillId="3" borderId="0" xfId="0" applyNumberFormat="1" applyFont="1" applyFill="1" applyAlignment="1">
      <alignment wrapText="1"/>
    </xf>
    <xf numFmtId="0" fontId="16" fillId="3" borderId="0" xfId="6" applyFont="1" applyAlignment="1">
      <alignment horizontal="left" wrapText="1"/>
    </xf>
    <xf numFmtId="164" fontId="18" fillId="0" borderId="0" xfId="0" applyNumberFormat="1" applyFont="1"/>
    <xf numFmtId="165" fontId="18" fillId="3" borderId="0" xfId="0" applyNumberFormat="1" applyFont="1" applyFill="1"/>
    <xf numFmtId="164" fontId="31" fillId="3" borderId="4" xfId="4" applyNumberFormat="1" applyFont="1" applyFill="1">
      <alignment horizontal="right" wrapText="1" indent="1"/>
    </xf>
    <xf numFmtId="164" fontId="31" fillId="3" borderId="10" xfId="2" applyNumberFormat="1" applyFont="1" applyFill="1">
      <alignment horizontal="right" vertical="center" wrapText="1" indent="1"/>
    </xf>
    <xf numFmtId="164" fontId="10" fillId="3" borderId="0" xfId="6" applyNumberFormat="1" applyFont="1" applyFill="1" applyAlignment="1">
      <alignment horizontal="right" vertical="center" wrapText="1" indent="1"/>
    </xf>
    <xf numFmtId="164" fontId="31" fillId="3" borderId="6" xfId="2" applyNumberFormat="1" applyFont="1" applyFill="1" applyBorder="1">
      <alignment horizontal="right" vertical="center" wrapText="1" indent="1"/>
    </xf>
    <xf numFmtId="164" fontId="31" fillId="3" borderId="0" xfId="4" applyNumberFormat="1" applyFont="1" applyFill="1" applyBorder="1" applyAlignment="1">
      <alignment wrapText="1"/>
    </xf>
    <xf numFmtId="164" fontId="31" fillId="3" borderId="5" xfId="4" applyNumberFormat="1" applyFont="1" applyFill="1" applyBorder="1">
      <alignment horizontal="right" wrapText="1" indent="1"/>
    </xf>
    <xf numFmtId="164" fontId="18" fillId="0" borderId="6" xfId="7" applyNumberFormat="1" applyFont="1" applyFill="1">
      <alignment horizontal="left" vertical="center" wrapText="1"/>
    </xf>
    <xf numFmtId="164" fontId="27" fillId="3" borderId="10" xfId="2" applyNumberFormat="1" applyFont="1" applyFill="1">
      <alignment horizontal="right" vertical="center" wrapText="1" indent="1"/>
    </xf>
    <xf numFmtId="164" fontId="27" fillId="3" borderId="6" xfId="2" applyNumberFormat="1" applyFont="1" applyFill="1" applyBorder="1">
      <alignment horizontal="right" vertical="center" wrapText="1" indent="1"/>
    </xf>
    <xf numFmtId="3" fontId="18" fillId="3" borderId="6" xfId="1" applyNumberFormat="1" applyFont="1" applyFill="1" applyBorder="1" applyAlignment="1">
      <alignment horizontal="center" vertical="center"/>
    </xf>
    <xf numFmtId="164" fontId="31" fillId="3" borderId="0" xfId="2" applyNumberFormat="1" applyFont="1" applyFill="1" applyBorder="1">
      <alignment horizontal="right" vertical="center" wrapText="1" indent="1"/>
    </xf>
    <xf numFmtId="164" fontId="18" fillId="3" borderId="0" xfId="6" applyNumberFormat="1" applyFont="1" applyFill="1" applyAlignment="1">
      <alignment horizontal="right" wrapText="1" indent="1"/>
    </xf>
    <xf numFmtId="9" fontId="15" fillId="0" borderId="0" xfId="12" applyFont="1" applyAlignment="1">
      <alignment horizontal="right"/>
    </xf>
    <xf numFmtId="49" fontId="16" fillId="0" borderId="0" xfId="4" applyFont="1" applyFill="1" applyBorder="1">
      <alignment horizontal="right" wrapText="1" indent="1"/>
    </xf>
    <xf numFmtId="164" fontId="18" fillId="3" borderId="0" xfId="0" applyNumberFormat="1" applyFont="1" applyFill="1" applyAlignment="1">
      <alignment wrapText="1"/>
    </xf>
    <xf numFmtId="0" fontId="26" fillId="3" borderId="0" xfId="0" applyFont="1" applyFill="1"/>
    <xf numFmtId="0" fontId="34" fillId="3" borderId="0" xfId="6" applyFont="1" applyFill="1" applyBorder="1" applyAlignment="1">
      <alignment wrapText="1"/>
    </xf>
    <xf numFmtId="49" fontId="26" fillId="3" borderId="0" xfId="0" applyNumberFormat="1" applyFont="1" applyFill="1"/>
    <xf numFmtId="0" fontId="26" fillId="3" borderId="0" xfId="0" applyFont="1" applyFill="1" applyBorder="1" applyAlignment="1">
      <alignment wrapText="1"/>
    </xf>
    <xf numFmtId="0" fontId="26" fillId="3" borderId="0" xfId="0" applyFont="1" applyFill="1" applyBorder="1"/>
    <xf numFmtId="164" fontId="33" fillId="3" borderId="6" xfId="2" applyNumberFormat="1" applyFont="1" applyFill="1" applyBorder="1">
      <alignment horizontal="right" vertical="center" wrapText="1" indent="1"/>
    </xf>
    <xf numFmtId="164" fontId="16" fillId="3" borderId="0" xfId="6" applyNumberFormat="1" applyFont="1" applyAlignment="1">
      <alignment horizontal="right" wrapText="1" indent="1"/>
    </xf>
    <xf numFmtId="164" fontId="16" fillId="0" borderId="0" xfId="6" applyNumberFormat="1" applyFont="1" applyFill="1" applyAlignment="1">
      <alignment horizontal="right" wrapText="1" indent="1"/>
    </xf>
    <xf numFmtId="0" fontId="16" fillId="3" borderId="0" xfId="6" applyFont="1" applyAlignment="1">
      <alignment horizontal="left" vertical="center" wrapText="1"/>
    </xf>
    <xf numFmtId="164" fontId="16" fillId="0" borderId="0" xfId="6" applyNumberFormat="1" applyFont="1" applyFill="1" applyAlignment="1">
      <alignment horizontal="right" vertical="center" wrapText="1" indent="1"/>
    </xf>
    <xf numFmtId="164" fontId="16" fillId="3" borderId="0" xfId="6" applyNumberFormat="1" applyFont="1" applyAlignment="1">
      <alignment horizontal="right" vertical="center" wrapText="1" indent="1"/>
    </xf>
    <xf numFmtId="164" fontId="18" fillId="4" borderId="6" xfId="1" applyNumberFormat="1" applyFont="1" applyFill="1" applyBorder="1">
      <alignment horizontal="right" vertical="center" indent="1"/>
    </xf>
    <xf numFmtId="164" fontId="16" fillId="0" borderId="0" xfId="6" applyNumberFormat="1" applyFont="1" applyFill="1" applyAlignment="1">
      <alignment horizontal="right" vertical="center" indent="1"/>
    </xf>
    <xf numFmtId="0" fontId="40" fillId="3" borderId="0" xfId="6" applyFont="1" applyAlignment="1">
      <alignment horizontal="left" vertical="center" wrapText="1"/>
    </xf>
    <xf numFmtId="164" fontId="36" fillId="3" borderId="6" xfId="2" applyNumberFormat="1" applyFont="1" applyFill="1" applyBorder="1">
      <alignment horizontal="right" vertical="center" wrapText="1" indent="1"/>
    </xf>
    <xf numFmtId="164" fontId="36" fillId="3" borderId="0" xfId="2" applyNumberFormat="1" applyFont="1" applyFill="1" applyBorder="1">
      <alignment horizontal="right" vertical="center" wrapText="1" indent="1"/>
    </xf>
    <xf numFmtId="164" fontId="36" fillId="4" borderId="6" xfId="2" applyNumberFormat="1" applyFont="1" applyFill="1" applyBorder="1">
      <alignment horizontal="right" vertical="center" wrapText="1" indent="1"/>
    </xf>
    <xf numFmtId="0" fontId="31" fillId="3" borderId="6" xfId="7" applyFont="1" applyFill="1">
      <alignment horizontal="left" vertical="center" wrapText="1"/>
    </xf>
    <xf numFmtId="0" fontId="27" fillId="3" borderId="0" xfId="6" applyFont="1" applyAlignment="1">
      <alignment horizontal="left" vertical="center" wrapText="1"/>
    </xf>
    <xf numFmtId="164" fontId="32" fillId="3" borderId="0" xfId="0" applyNumberFormat="1" applyFont="1" applyFill="1"/>
    <xf numFmtId="164" fontId="33" fillId="0" borderId="0" xfId="0" applyNumberFormat="1" applyFont="1"/>
    <xf numFmtId="0" fontId="16" fillId="3" borderId="0" xfId="6" applyFont="1" applyAlignment="1"/>
    <xf numFmtId="164" fontId="16" fillId="3" borderId="0" xfId="6" applyNumberFormat="1" applyFont="1" applyAlignment="1"/>
    <xf numFmtId="0" fontId="18" fillId="3" borderId="0" xfId="7" applyFont="1" applyFill="1" applyBorder="1">
      <alignment horizontal="left" vertical="center" wrapText="1"/>
    </xf>
    <xf numFmtId="164" fontId="18" fillId="3" borderId="0" xfId="6" applyNumberFormat="1" applyFont="1" applyAlignment="1">
      <alignment horizontal="right" wrapText="1" indent="1"/>
    </xf>
    <xf numFmtId="164" fontId="16" fillId="0" borderId="0" xfId="4" applyNumberFormat="1" applyFont="1" applyBorder="1">
      <alignment horizontal="right" wrapText="1" indent="1"/>
    </xf>
    <xf numFmtId="164" fontId="31" fillId="0" borderId="0" xfId="2" applyNumberFormat="1" applyFont="1" applyFill="1" applyBorder="1">
      <alignment horizontal="right" vertical="center" wrapText="1" indent="1"/>
    </xf>
    <xf numFmtId="164" fontId="18" fillId="0" borderId="0" xfId="0" applyNumberFormat="1" applyFont="1" applyAlignment="1">
      <alignment wrapText="1"/>
    </xf>
    <xf numFmtId="49" fontId="32" fillId="3" borderId="0" xfId="0" applyNumberFormat="1" applyFont="1" applyFill="1"/>
    <xf numFmtId="164" fontId="39" fillId="3" borderId="0" xfId="0" applyNumberFormat="1" applyFont="1" applyFill="1"/>
    <xf numFmtId="164" fontId="10" fillId="3" borderId="0" xfId="6" applyNumberFormat="1" applyFont="1" applyFill="1" applyAlignment="1"/>
    <xf numFmtId="164" fontId="39" fillId="3" borderId="0" xfId="0" applyNumberFormat="1" applyFont="1" applyFill="1" applyBorder="1"/>
    <xf numFmtId="164" fontId="26" fillId="3" borderId="0" xfId="0" applyNumberFormat="1" applyFont="1" applyFill="1"/>
    <xf numFmtId="164" fontId="35" fillId="3" borderId="3" xfId="8" applyNumberFormat="1" applyFont="1" applyFill="1">
      <alignment horizontal="left"/>
    </xf>
    <xf numFmtId="164" fontId="34" fillId="3" borderId="0" xfId="6" applyNumberFormat="1" applyFont="1" applyFill="1" applyAlignment="1"/>
    <xf numFmtId="164" fontId="27" fillId="4" borderId="18" xfId="4" applyNumberFormat="1" applyFont="1" applyFill="1" applyBorder="1">
      <alignment horizontal="right" wrapText="1" indent="1"/>
    </xf>
    <xf numFmtId="164" fontId="31" fillId="4" borderId="6" xfId="1" applyNumberFormat="1" applyFont="1" applyFill="1" applyBorder="1">
      <alignment horizontal="right" vertical="center" indent="1"/>
    </xf>
    <xf numFmtId="164" fontId="27" fillId="4" borderId="6" xfId="1" applyNumberFormat="1" applyFont="1" applyFill="1" applyBorder="1">
      <alignment horizontal="right" vertical="center" indent="1"/>
    </xf>
    <xf numFmtId="164" fontId="27" fillId="4" borderId="6" xfId="5" applyNumberFormat="1" applyFont="1" applyFill="1" applyBorder="1" applyAlignment="1">
      <alignment horizontal="right" vertical="center" indent="1"/>
    </xf>
    <xf numFmtId="164" fontId="27" fillId="4" borderId="2" xfId="1" applyNumberFormat="1" applyFont="1" applyFill="1" applyBorder="1">
      <alignment horizontal="right" vertical="center" indent="1"/>
    </xf>
    <xf numFmtId="164" fontId="31" fillId="4" borderId="2" xfId="1" applyNumberFormat="1" applyFont="1" applyFill="1" applyBorder="1">
      <alignment horizontal="right" vertical="center" indent="1"/>
    </xf>
    <xf numFmtId="164" fontId="38" fillId="4" borderId="2" xfId="1" applyNumberFormat="1" applyFont="1" applyFill="1" applyBorder="1">
      <alignment horizontal="right" vertical="center" indent="1"/>
    </xf>
    <xf numFmtId="164" fontId="27" fillId="4" borderId="7" xfId="4" applyNumberFormat="1" applyFont="1" applyFill="1" applyBorder="1">
      <alignment horizontal="right" wrapText="1" indent="1"/>
    </xf>
    <xf numFmtId="164" fontId="27" fillId="4" borderId="16" xfId="4" applyNumberFormat="1" applyFont="1" applyFill="1" applyBorder="1">
      <alignment horizontal="right" wrapText="1" indent="1"/>
    </xf>
    <xf numFmtId="2" fontId="31" fillId="4" borderId="2" xfId="1" applyNumberFormat="1" applyFont="1" applyFill="1" applyBorder="1">
      <alignment horizontal="right" vertical="center" indent="1"/>
    </xf>
    <xf numFmtId="49" fontId="27" fillId="4" borderId="5" xfId="4" applyFont="1" applyFill="1" applyBorder="1">
      <alignment horizontal="right" wrapText="1" indent="1"/>
    </xf>
    <xf numFmtId="4" fontId="31" fillId="4" borderId="2" xfId="1" applyNumberFormat="1" applyFont="1" applyFill="1" applyBorder="1">
      <alignment horizontal="right" vertical="center" indent="1"/>
    </xf>
    <xf numFmtId="3" fontId="31" fillId="4" borderId="2" xfId="1" applyNumberFormat="1" applyFont="1" applyFill="1" applyBorder="1">
      <alignment horizontal="right" vertical="center" indent="1"/>
    </xf>
    <xf numFmtId="164" fontId="31" fillId="3" borderId="10" xfId="1" applyNumberFormat="1" applyFont="1" applyFill="1" applyBorder="1">
      <alignment horizontal="right" vertical="center" indent="1"/>
    </xf>
    <xf numFmtId="164" fontId="31" fillId="3" borderId="6" xfId="7" applyNumberFormat="1" applyFont="1" applyFill="1">
      <alignment horizontal="left" vertical="center" wrapText="1"/>
    </xf>
    <xf numFmtId="164" fontId="31" fillId="0" borderId="10" xfId="1" applyNumberFormat="1" applyFont="1" applyFill="1" applyBorder="1">
      <alignment horizontal="right" vertical="center" indent="1"/>
    </xf>
    <xf numFmtId="164" fontId="10" fillId="0" borderId="0" xfId="6" applyNumberFormat="1" applyFont="1" applyFill="1" applyAlignment="1">
      <alignment horizontal="right" vertical="center" wrapText="1" indent="1"/>
    </xf>
    <xf numFmtId="164" fontId="39" fillId="0" borderId="0" xfId="0" applyNumberFormat="1" applyFont="1"/>
    <xf numFmtId="164" fontId="27" fillId="4" borderId="4" xfId="4" applyNumberFormat="1" applyFont="1" applyFill="1">
      <alignment horizontal="right" wrapText="1" indent="1"/>
    </xf>
    <xf numFmtId="164" fontId="31" fillId="4" borderId="10" xfId="1" applyNumberFormat="1" applyFont="1" applyFill="1" applyBorder="1">
      <alignment horizontal="right" vertical="center" indent="1"/>
    </xf>
    <xf numFmtId="164" fontId="27" fillId="4" borderId="10" xfId="5" applyNumberFormat="1" applyFont="1" applyFill="1" applyAlignment="1">
      <alignment horizontal="right" vertical="center" indent="1"/>
    </xf>
    <xf numFmtId="164" fontId="16" fillId="3" borderId="0" xfId="6" applyNumberFormat="1" applyFont="1" applyFill="1" applyAlignment="1">
      <alignment horizontal="right" vertical="center" wrapText="1" indent="1"/>
    </xf>
    <xf numFmtId="2" fontId="17" fillId="3" borderId="3" xfId="3" applyFont="1" applyFill="1">
      <alignment horizontal="left" vertical="top"/>
    </xf>
    <xf numFmtId="2" fontId="14" fillId="3" borderId="3" xfId="8" applyFont="1" applyFill="1">
      <alignment horizontal="left"/>
    </xf>
    <xf numFmtId="164" fontId="18" fillId="3" borderId="11" xfId="4" applyNumberFormat="1" applyFont="1" applyFill="1" applyBorder="1" applyAlignment="1">
      <alignment horizontal="center" wrapText="1"/>
    </xf>
    <xf numFmtId="164" fontId="18" fillId="3" borderId="3" xfId="4" applyNumberFormat="1" applyFont="1" applyFill="1" applyBorder="1" applyAlignment="1">
      <alignment horizontal="center" wrapText="1"/>
    </xf>
    <xf numFmtId="164" fontId="18" fillId="3" borderId="12" xfId="4" applyNumberFormat="1" applyFont="1" applyFill="1" applyBorder="1" applyAlignment="1">
      <alignment horizontal="center" wrapText="1"/>
    </xf>
    <xf numFmtId="164" fontId="22" fillId="3" borderId="0" xfId="0" applyNumberFormat="1" applyFont="1" applyFill="1"/>
    <xf numFmtId="164" fontId="17" fillId="3" borderId="0" xfId="3" applyNumberFormat="1" applyFont="1" applyFill="1" applyBorder="1">
      <alignment horizontal="left" vertical="top"/>
    </xf>
    <xf numFmtId="164" fontId="17" fillId="3" borderId="3" xfId="3" applyNumberFormat="1" applyFont="1" applyFill="1">
      <alignment horizontal="left" vertical="top"/>
    </xf>
    <xf numFmtId="164" fontId="22" fillId="0" borderId="0" xfId="7" applyNumberFormat="1" applyFont="1" applyBorder="1" applyAlignment="1">
      <alignment horizontal="left" vertical="center" wrapText="1"/>
    </xf>
    <xf numFmtId="164" fontId="17" fillId="3" borderId="3" xfId="3" applyNumberFormat="1" applyFont="1" applyFill="1" applyAlignment="1">
      <alignment horizontal="left" vertical="top"/>
    </xf>
    <xf numFmtId="2" fontId="16" fillId="3" borderId="3" xfId="3" applyFont="1" applyFill="1">
      <alignment horizontal="left" vertical="top"/>
    </xf>
    <xf numFmtId="0" fontId="33" fillId="3" borderId="0" xfId="7" applyFont="1" applyFill="1" applyBorder="1">
      <alignment horizontal="left" vertical="center" wrapText="1"/>
    </xf>
    <xf numFmtId="2" fontId="16" fillId="3" borderId="0" xfId="3" applyFont="1" applyFill="1" applyBorder="1">
      <alignment horizontal="left" vertical="top"/>
    </xf>
    <xf numFmtId="0" fontId="31" fillId="3" borderId="0" xfId="7" applyFont="1" applyFill="1" applyBorder="1">
      <alignment horizontal="left" vertical="center" wrapText="1"/>
    </xf>
    <xf numFmtId="0" fontId="31" fillId="0" borderId="0" xfId="7" applyFont="1" applyBorder="1">
      <alignment horizontal="left" vertical="center" wrapText="1"/>
    </xf>
    <xf numFmtId="164" fontId="18" fillId="3" borderId="0" xfId="0" applyNumberFormat="1" applyFont="1" applyFill="1" applyAlignment="1">
      <alignment wrapText="1"/>
    </xf>
  </cellXfs>
  <cellStyles count="13">
    <cellStyle name="Brenntag bold" xfId="5" xr:uid="{765C7185-0205-4210-BBB1-2211F531888B}"/>
    <cellStyle name="Brenntag CY" xfId="1" xr:uid="{F26594BE-2D26-4124-8082-51960505BB86}"/>
    <cellStyle name="Brenntag HL" xfId="3" xr:uid="{AD76DF00-99D3-4DB2-958E-4286AE4905E4}"/>
    <cellStyle name="Brenntag HL Blau" xfId="8" xr:uid="{1F36D975-BA5F-4245-9BDC-7E674B500DFA}"/>
    <cellStyle name="Brenntag Kopfzeile" xfId="4" xr:uid="{8F620497-2D4C-4BEC-92E0-A6025EB404E3}"/>
    <cellStyle name="Brenntag Links" xfId="7" xr:uid="{03B48482-61E3-439F-AA03-C0434E474DA8}"/>
    <cellStyle name="Brenntag Rechts" xfId="2" xr:uid="{8EDE3AA0-BFBF-4112-8BD4-87FA7A32C093}"/>
    <cellStyle name="Brenntag Zwischenspalte" xfId="6" xr:uid="{C81924DE-68E1-4379-935E-02629C8D138F}"/>
    <cellStyle name="Comma" xfId="11" builtinId="3"/>
    <cellStyle name="Hyperlink" xfId="10" builtinId="8"/>
    <cellStyle name="Normal" xfId="0" builtinId="0"/>
    <cellStyle name="Percent" xfId="12" builtinId="5"/>
    <cellStyle name="Standard 2" xfId="9" xr:uid="{132756C0-5248-4A79-9DD4-26228BE7DE3E}"/>
  </cellStyles>
  <dxfs count="0"/>
  <tableStyles count="0" defaultTableStyle="TableStyleMedium2" defaultPivotStyle="PivotStyleLight16"/>
  <colors>
    <mruColors>
      <color rgb="FFF2EDE7"/>
      <color rgb="FFCC0033"/>
      <color rgb="FFFF6699"/>
      <color rgb="FF1A0033"/>
      <color rgb="FFA03FFF"/>
      <color rgb="FFEAEDF4"/>
      <color rgb="FF5F5F5F"/>
      <color rgb="FF000066"/>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480218</xdr:colOff>
      <xdr:row>7</xdr:row>
      <xdr:rowOff>0</xdr:rowOff>
    </xdr:from>
    <xdr:to>
      <xdr:col>9</xdr:col>
      <xdr:colOff>454818</xdr:colOff>
      <xdr:row>18</xdr:row>
      <xdr:rowOff>82550</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a:off x="1230312" y="1166813"/>
          <a:ext cx="5975350" cy="191611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400" b="1">
              <a:solidFill>
                <a:srgbClr val="1A0033"/>
              </a:solidFill>
              <a:latin typeface="Brenntag Sans" panose="00000500000000000000" pitchFamily="50" charset="0"/>
            </a:rPr>
            <a:t>Brenntag SE</a:t>
          </a:r>
        </a:p>
        <a:p>
          <a:pPr algn="ctr"/>
          <a:r>
            <a:rPr lang="en-GB" sz="2400" b="1">
              <a:solidFill>
                <a:srgbClr val="1A0033"/>
              </a:solidFill>
              <a:latin typeface="Brenntag Sans" panose="00000500000000000000" pitchFamily="50" charset="0"/>
            </a:rPr>
            <a:t>Financial</a:t>
          </a:r>
          <a:r>
            <a:rPr lang="en-GB" sz="2400" b="1" baseline="0">
              <a:solidFill>
                <a:srgbClr val="1A0033"/>
              </a:solidFill>
              <a:latin typeface="Brenntag Sans" panose="00000500000000000000" pitchFamily="50" charset="0"/>
            </a:rPr>
            <a:t> Overview</a:t>
          </a:r>
        </a:p>
        <a:p>
          <a:pPr algn="ctr"/>
          <a:r>
            <a:rPr lang="en-GB" sz="2400" b="1" baseline="0">
              <a:solidFill>
                <a:srgbClr val="1A0033"/>
              </a:solidFill>
              <a:latin typeface="Brenntag Sans" panose="00000500000000000000" pitchFamily="50" charset="0"/>
            </a:rPr>
            <a:t>Q2 2024</a:t>
          </a:r>
          <a:endParaRPr lang="en-GB" sz="2400" b="1">
            <a:solidFill>
              <a:srgbClr val="1A0033"/>
            </a:solidFill>
            <a:latin typeface="Brenntag Sans" panose="00000500000000000000" pitchFamily="50" charset="0"/>
          </a:endParaRPr>
        </a:p>
      </xdr:txBody>
    </xdr:sp>
    <xdr:clientData/>
  </xdr:twoCellAnchor>
  <xdr:twoCellAnchor editAs="oneCell">
    <xdr:from>
      <xdr:col>3</xdr:col>
      <xdr:colOff>732119</xdr:colOff>
      <xdr:row>4</xdr:row>
      <xdr:rowOff>1</xdr:rowOff>
    </xdr:from>
    <xdr:to>
      <xdr:col>7</xdr:col>
      <xdr:colOff>213564</xdr:colOff>
      <xdr:row>6</xdr:row>
      <xdr:rowOff>123250</xdr:rowOff>
    </xdr:to>
    <xdr:pic>
      <xdr:nvPicPr>
        <xdr:cNvPr id="4" name="Picture 3">
          <a:extLst>
            <a:ext uri="{FF2B5EF4-FFF2-40B4-BE49-F238E27FC236}">
              <a16:creationId xmlns:a16="http://schemas.microsoft.com/office/drawing/2014/main" id="{395B11FE-79C8-4E79-90D1-27731902D9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3295" y="687295"/>
          <a:ext cx="2469681" cy="466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44450</xdr:colOff>
      <xdr:row>0</xdr:row>
      <xdr:rowOff>88900</xdr:rowOff>
    </xdr:from>
    <xdr:to>
      <xdr:col>0</xdr:col>
      <xdr:colOff>2511370</xdr:colOff>
      <xdr:row>2</xdr:row>
      <xdr:rowOff>116817</xdr:rowOff>
    </xdr:to>
    <xdr:pic>
      <xdr:nvPicPr>
        <xdr:cNvPr id="6" name="Picture 5">
          <a:extLst>
            <a:ext uri="{FF2B5EF4-FFF2-40B4-BE49-F238E27FC236}">
              <a16:creationId xmlns:a16="http://schemas.microsoft.com/office/drawing/2014/main" id="{E666E0BB-71AD-4B3C-A482-26438D3F6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 y="88900"/>
          <a:ext cx="2466920" cy="4597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0</xdr:row>
      <xdr:rowOff>63500</xdr:rowOff>
    </xdr:from>
    <xdr:to>
      <xdr:col>0</xdr:col>
      <xdr:colOff>2517720</xdr:colOff>
      <xdr:row>2</xdr:row>
      <xdr:rowOff>132692</xdr:rowOff>
    </xdr:to>
    <xdr:pic>
      <xdr:nvPicPr>
        <xdr:cNvPr id="4" name="Picture 3">
          <a:extLst>
            <a:ext uri="{FF2B5EF4-FFF2-40B4-BE49-F238E27FC236}">
              <a16:creationId xmlns:a16="http://schemas.microsoft.com/office/drawing/2014/main" id="{CF97C7B2-A6CF-4068-B985-BA56BC92BF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3500"/>
          <a:ext cx="2466920" cy="4597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64053</xdr:colOff>
      <xdr:row>0</xdr:row>
      <xdr:rowOff>64052</xdr:rowOff>
    </xdr:from>
    <xdr:to>
      <xdr:col>0</xdr:col>
      <xdr:colOff>2532878</xdr:colOff>
      <xdr:row>2</xdr:row>
      <xdr:rowOff>133244</xdr:rowOff>
    </xdr:to>
    <xdr:pic>
      <xdr:nvPicPr>
        <xdr:cNvPr id="4" name="Picture 3">
          <a:extLst>
            <a:ext uri="{FF2B5EF4-FFF2-40B4-BE49-F238E27FC236}">
              <a16:creationId xmlns:a16="http://schemas.microsoft.com/office/drawing/2014/main" id="{4FD6F4AC-EDA4-49F6-BC3E-8F258F727E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53" y="64052"/>
          <a:ext cx="2466920" cy="4597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52551</xdr:colOff>
      <xdr:row>0</xdr:row>
      <xdr:rowOff>74448</xdr:rowOff>
    </xdr:from>
    <xdr:to>
      <xdr:col>0</xdr:col>
      <xdr:colOff>2530901</xdr:colOff>
      <xdr:row>2</xdr:row>
      <xdr:rowOff>148786</xdr:rowOff>
    </xdr:to>
    <xdr:pic>
      <xdr:nvPicPr>
        <xdr:cNvPr id="3" name="Picture 2">
          <a:extLst>
            <a:ext uri="{FF2B5EF4-FFF2-40B4-BE49-F238E27FC236}">
              <a16:creationId xmlns:a16="http://schemas.microsoft.com/office/drawing/2014/main" id="{16D27B64-D1D4-4DB1-BC90-6B064179D1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551" y="74448"/>
          <a:ext cx="2466920" cy="4597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53731</xdr:colOff>
      <xdr:row>0</xdr:row>
      <xdr:rowOff>58616</xdr:rowOff>
    </xdr:from>
    <xdr:to>
      <xdr:col>2</xdr:col>
      <xdr:colOff>323649</xdr:colOff>
      <xdr:row>2</xdr:row>
      <xdr:rowOff>129713</xdr:rowOff>
    </xdr:to>
    <xdr:pic>
      <xdr:nvPicPr>
        <xdr:cNvPr id="3" name="Picture 2">
          <a:extLst>
            <a:ext uri="{FF2B5EF4-FFF2-40B4-BE49-F238E27FC236}">
              <a16:creationId xmlns:a16="http://schemas.microsoft.com/office/drawing/2014/main" id="{98994142-E408-475E-8459-E793041697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31" y="58616"/>
          <a:ext cx="2466920" cy="4597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28221</xdr:colOff>
      <xdr:row>0</xdr:row>
      <xdr:rowOff>42333</xdr:rowOff>
    </xdr:from>
    <xdr:to>
      <xdr:col>0</xdr:col>
      <xdr:colOff>2495141</xdr:colOff>
      <xdr:row>3</xdr:row>
      <xdr:rowOff>22238</xdr:rowOff>
    </xdr:to>
    <xdr:pic>
      <xdr:nvPicPr>
        <xdr:cNvPr id="2" name="Picture 1">
          <a:extLst>
            <a:ext uri="{FF2B5EF4-FFF2-40B4-BE49-F238E27FC236}">
              <a16:creationId xmlns:a16="http://schemas.microsoft.com/office/drawing/2014/main" id="{0D4B8F34-87E4-4537-A4D1-02EA6F53C4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221" y="42333"/>
          <a:ext cx="2466920" cy="4599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28221</xdr:colOff>
      <xdr:row>0</xdr:row>
      <xdr:rowOff>42333</xdr:rowOff>
    </xdr:from>
    <xdr:to>
      <xdr:col>0</xdr:col>
      <xdr:colOff>2495141</xdr:colOff>
      <xdr:row>3</xdr:row>
      <xdr:rowOff>22238</xdr:rowOff>
    </xdr:to>
    <xdr:pic>
      <xdr:nvPicPr>
        <xdr:cNvPr id="2" name="Picture 1">
          <a:extLst>
            <a:ext uri="{FF2B5EF4-FFF2-40B4-BE49-F238E27FC236}">
              <a16:creationId xmlns:a16="http://schemas.microsoft.com/office/drawing/2014/main" id="{48D0399C-CB92-4B64-9FED-27E2BE8C77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221" y="42333"/>
          <a:ext cx="2466920" cy="459965"/>
        </a:xfrm>
        <a:prstGeom prst="rect">
          <a:avLst/>
        </a:prstGeom>
      </xdr:spPr>
    </xdr:pic>
    <xdr:clientData/>
  </xdr:twoCellAnchor>
</xdr:wsDr>
</file>

<file path=xl/theme/theme1.xml><?xml version="1.0" encoding="utf-8"?>
<a:theme xmlns:a="http://schemas.openxmlformats.org/drawingml/2006/main" name="Office Theme">
  <a:themeElements>
    <a:clrScheme name="BNR Colors">
      <a:dk1>
        <a:srgbClr val="1A0033"/>
      </a:dk1>
      <a:lt1>
        <a:srgbClr val="FFFFFF"/>
      </a:lt1>
      <a:dk2>
        <a:srgbClr val="1A0033"/>
      </a:dk2>
      <a:lt2>
        <a:srgbClr val="1A0033"/>
      </a:lt2>
      <a:accent1>
        <a:srgbClr val="1A0033"/>
      </a:accent1>
      <a:accent2>
        <a:srgbClr val="F2EDE7"/>
      </a:accent2>
      <a:accent3>
        <a:srgbClr val="0C72ED"/>
      </a:accent3>
      <a:accent4>
        <a:srgbClr val="C815E0"/>
      </a:accent4>
      <a:accent5>
        <a:srgbClr val="A03FFF"/>
      </a:accent5>
      <a:accent6>
        <a:srgbClr val="826F95"/>
      </a:accent6>
      <a:hlink>
        <a:srgbClr val="0C72ED"/>
      </a:hlink>
      <a:folHlink>
        <a:srgbClr val="C815E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brenntag.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EEA4F-D549-4E13-8BB1-BFDD33489E28}">
  <sheetPr>
    <pageSetUpPr fitToPage="1"/>
  </sheetPr>
  <dimension ref="B19:G31"/>
  <sheetViews>
    <sheetView view="pageBreakPreview" zoomScaleNormal="85" zoomScaleSheetLayoutView="100" workbookViewId="0">
      <selection activeCell="M17" sqref="M17"/>
    </sheetView>
  </sheetViews>
  <sheetFormatPr defaultColWidth="10.7109375" defaultRowHeight="13.5" x14ac:dyDescent="0.25"/>
  <cols>
    <col min="1" max="16384" width="10.7109375" style="4"/>
  </cols>
  <sheetData>
    <row r="19" spans="2:7" x14ac:dyDescent="0.25">
      <c r="B19" s="14"/>
      <c r="C19" s="14"/>
      <c r="D19" s="14"/>
      <c r="E19" s="14"/>
    </row>
    <row r="20" spans="2:7" x14ac:dyDescent="0.25">
      <c r="B20" s="14"/>
      <c r="C20" s="14"/>
      <c r="D20" s="14"/>
      <c r="E20" s="14"/>
    </row>
    <row r="21" spans="2:7" ht="16.5" x14ac:dyDescent="0.3">
      <c r="B21" s="14"/>
      <c r="C21" s="15" t="s">
        <v>106</v>
      </c>
      <c r="D21" s="14"/>
      <c r="E21" s="14"/>
      <c r="G21" s="129" t="s">
        <v>203</v>
      </c>
    </row>
    <row r="22" spans="2:7" x14ac:dyDescent="0.25">
      <c r="B22" s="14"/>
      <c r="C22" s="14"/>
      <c r="D22" s="14"/>
      <c r="E22" s="14"/>
    </row>
    <row r="23" spans="2:7" ht="16.5" x14ac:dyDescent="0.3">
      <c r="B23" s="14"/>
      <c r="C23" s="16"/>
      <c r="D23" s="16"/>
      <c r="E23" s="16"/>
      <c r="F23" s="5"/>
      <c r="G23" s="6"/>
    </row>
    <row r="24" spans="2:7" ht="16.5" x14ac:dyDescent="0.3">
      <c r="B24" s="14"/>
      <c r="C24" s="16"/>
      <c r="D24" s="16"/>
      <c r="E24" s="16"/>
      <c r="F24" s="5"/>
      <c r="G24" s="6"/>
    </row>
    <row r="25" spans="2:7" ht="16.5" x14ac:dyDescent="0.3">
      <c r="B25" s="14"/>
      <c r="C25" s="16"/>
      <c r="D25" s="16"/>
      <c r="E25" s="16"/>
      <c r="F25" s="5"/>
      <c r="G25" s="6"/>
    </row>
    <row r="26" spans="2:7" ht="16.5" x14ac:dyDescent="0.3">
      <c r="B26" s="14"/>
      <c r="C26" s="16"/>
      <c r="D26" s="16"/>
      <c r="E26" s="16"/>
      <c r="F26" s="5"/>
      <c r="G26" s="6"/>
    </row>
    <row r="27" spans="2:7" ht="16.5" x14ac:dyDescent="0.3">
      <c r="B27" s="14"/>
      <c r="C27" s="16"/>
      <c r="D27" s="14"/>
      <c r="E27" s="14"/>
      <c r="G27" s="6"/>
    </row>
    <row r="28" spans="2:7" ht="16.5" x14ac:dyDescent="0.3">
      <c r="B28" s="14"/>
      <c r="C28" s="16"/>
      <c r="D28" s="16"/>
      <c r="E28" s="16"/>
      <c r="F28" s="5"/>
      <c r="G28" s="6"/>
    </row>
    <row r="29" spans="2:7" ht="16.5" x14ac:dyDescent="0.3">
      <c r="B29" s="14"/>
      <c r="C29" s="16"/>
      <c r="D29" s="14"/>
      <c r="E29" s="14"/>
    </row>
    <row r="30" spans="2:7" x14ac:dyDescent="0.25">
      <c r="B30" s="14"/>
      <c r="C30" s="14"/>
      <c r="D30" s="14"/>
      <c r="E30" s="14"/>
    </row>
    <row r="31" spans="2:7" x14ac:dyDescent="0.25">
      <c r="B31" s="14"/>
      <c r="C31" s="14"/>
      <c r="D31" s="14"/>
      <c r="E31" s="14"/>
    </row>
  </sheetData>
  <hyperlinks>
    <hyperlink ref="G21" r:id="rId1" xr:uid="{8B4C34E8-D820-4E71-BB8C-206F3224D69B}"/>
  </hyperlinks>
  <pageMargins left="0.70866141732283472" right="0.70866141732283472" top="0.78740157480314965" bottom="0.78740157480314965" header="0.31496062992125984" footer="0.31496062992125984"/>
  <pageSetup paperSize="9" scale="83" orientation="portrait" horizontalDpi="300" verticalDpi="300" r:id="rId2"/>
  <headerFooter>
    <oddFooter>&amp;C&amp;F</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110D8-3323-4392-9600-C92538053BBD}">
  <sheetPr codeName="Tabelle1">
    <pageSetUpPr fitToPage="1"/>
  </sheetPr>
  <dimension ref="A4:AK45"/>
  <sheetViews>
    <sheetView showGridLines="0" view="pageBreakPreview" zoomScaleNormal="100" zoomScaleSheetLayoutView="100" workbookViewId="0">
      <selection activeCell="Z22" sqref="Z22:Z25"/>
    </sheetView>
  </sheetViews>
  <sheetFormatPr defaultColWidth="10.7109375" defaultRowHeight="16.5" x14ac:dyDescent="0.3"/>
  <cols>
    <col min="1" max="1" width="40" style="1" customWidth="1"/>
    <col min="2" max="2" width="10.7109375" style="2"/>
    <col min="3" max="3" width="0.7109375" style="2" customWidth="1"/>
    <col min="4" max="4" width="13.28515625" style="267" customWidth="1"/>
    <col min="5" max="5" width="0.7109375" style="2" customWidth="1"/>
    <col min="6" max="6" width="13.28515625" style="228" customWidth="1"/>
    <col min="7" max="7" width="0.7109375" style="228" customWidth="1"/>
    <col min="8" max="8" width="13.28515625" style="228" customWidth="1"/>
    <col min="9" max="9" width="0.7109375" style="2" customWidth="1"/>
    <col min="10" max="10" width="13.28515625" style="2" customWidth="1"/>
    <col min="11" max="11" width="0.7109375" style="2" customWidth="1"/>
    <col min="12" max="12" width="13.28515625" style="2" customWidth="1"/>
    <col min="13" max="13" width="0.7109375" style="2" customWidth="1"/>
    <col min="14" max="14" width="13.28515625" style="3" customWidth="1"/>
    <col min="15" max="15" width="0.7109375" style="3" customWidth="1"/>
    <col min="16" max="16" width="13.28515625" style="87" customWidth="1"/>
    <col min="17" max="17" width="0.7109375" style="87" customWidth="1"/>
    <col min="18" max="18" width="13.28515625" style="87" customWidth="1"/>
    <col min="19" max="19" width="0.7109375" style="87" customWidth="1"/>
    <col min="20" max="20" width="13.28515625" style="87" customWidth="1"/>
    <col min="21" max="21" width="0.7109375" style="87" customWidth="1"/>
    <col min="22" max="22" width="13.28515625" style="87" customWidth="1"/>
    <col min="23" max="23" width="0.7109375" style="3" customWidth="1"/>
    <col min="24" max="24" width="13.28515625" style="3" customWidth="1"/>
    <col min="25" max="25" width="0.7109375" style="3" customWidth="1"/>
    <col min="26" max="26" width="13.28515625" style="3" customWidth="1"/>
    <col min="27" max="27" width="0.7109375" style="3" customWidth="1"/>
    <col min="28" max="28" width="13.28515625" style="2" customWidth="1"/>
    <col min="29" max="29" width="0.7109375" style="2" customWidth="1"/>
    <col min="30" max="30" width="13.28515625" style="2" customWidth="1"/>
    <col min="31" max="31" width="0.7109375" style="2" customWidth="1"/>
    <col min="32" max="32" width="13.28515625" style="2" customWidth="1"/>
    <col min="33" max="33" width="0.7109375" style="3" customWidth="1"/>
    <col min="34" max="34" width="13.28515625" style="2" customWidth="1"/>
    <col min="35" max="35" width="0.7109375" style="3" customWidth="1"/>
    <col min="36" max="36" width="13.28515625" style="2" customWidth="1"/>
    <col min="37" max="37" width="0.7109375" style="3" customWidth="1"/>
    <col min="38" max="16384" width="10.7109375" style="2"/>
  </cols>
  <sheetData>
    <row r="4" spans="1:37" ht="17.25" thickBot="1" x14ac:dyDescent="0.35">
      <c r="A4" s="324" t="s">
        <v>115</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row>
    <row r="5" spans="1:37" ht="17.25" thickTop="1" x14ac:dyDescent="0.3"/>
    <row r="6" spans="1:37" s="22" customFormat="1" ht="20.100000000000001" customHeight="1" thickBot="1" x14ac:dyDescent="0.35">
      <c r="A6" s="325" t="s">
        <v>27</v>
      </c>
      <c r="B6" s="325"/>
      <c r="C6" s="325"/>
      <c r="D6" s="325"/>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7"/>
    </row>
    <row r="7" spans="1:37" ht="30" customHeight="1" thickTop="1" thickBot="1" x14ac:dyDescent="0.35">
      <c r="A7" s="38"/>
      <c r="B7" s="8"/>
      <c r="C7" s="7"/>
      <c r="D7" s="310" t="s">
        <v>213</v>
      </c>
      <c r="E7" s="7"/>
      <c r="F7" s="88" t="s">
        <v>205</v>
      </c>
      <c r="G7" s="265"/>
      <c r="H7" s="88" t="s">
        <v>198</v>
      </c>
      <c r="I7" s="7"/>
      <c r="J7" s="40" t="s">
        <v>199</v>
      </c>
      <c r="K7" s="7"/>
      <c r="L7" s="40" t="s">
        <v>194</v>
      </c>
      <c r="M7" s="7"/>
      <c r="N7" s="40" t="s">
        <v>189</v>
      </c>
      <c r="O7" s="39"/>
      <c r="P7" s="88" t="s">
        <v>183</v>
      </c>
      <c r="Q7" s="89"/>
      <c r="R7" s="88" t="s">
        <v>175</v>
      </c>
      <c r="S7" s="89"/>
      <c r="T7" s="88" t="s">
        <v>176</v>
      </c>
      <c r="U7" s="106"/>
      <c r="V7" s="88" t="s">
        <v>156</v>
      </c>
      <c r="W7" s="39"/>
      <c r="X7" s="40" t="s">
        <v>138</v>
      </c>
      <c r="Y7" s="39"/>
      <c r="Z7" s="40" t="s">
        <v>129</v>
      </c>
      <c r="AA7" s="39"/>
      <c r="AB7" s="8" t="s">
        <v>123</v>
      </c>
      <c r="AC7" s="7"/>
      <c r="AD7" s="8" t="s">
        <v>121</v>
      </c>
      <c r="AE7" s="7"/>
      <c r="AF7" s="8" t="s">
        <v>116</v>
      </c>
      <c r="AG7" s="39"/>
      <c r="AH7" s="8" t="s">
        <v>107</v>
      </c>
      <c r="AI7" s="39"/>
      <c r="AJ7" s="40" t="s">
        <v>28</v>
      </c>
      <c r="AK7" s="39"/>
    </row>
    <row r="8" spans="1:37" ht="18" thickTop="1" thickBot="1" x14ac:dyDescent="0.35">
      <c r="A8" s="41" t="s">
        <v>29</v>
      </c>
      <c r="B8" s="42" t="s">
        <v>30</v>
      </c>
      <c r="C8" s="51"/>
      <c r="D8" s="307">
        <v>4176.3</v>
      </c>
      <c r="E8" s="139"/>
      <c r="F8" s="85">
        <v>4002.6</v>
      </c>
      <c r="G8" s="107"/>
      <c r="H8" s="85">
        <v>16815.099999999999</v>
      </c>
      <c r="I8" s="139"/>
      <c r="J8" s="9">
        <v>3943.1</v>
      </c>
      <c r="K8" s="139"/>
      <c r="L8" s="9">
        <v>4088.2999999999997</v>
      </c>
      <c r="M8" s="139"/>
      <c r="N8" s="9">
        <v>4256.6000000000004</v>
      </c>
      <c r="O8" s="44"/>
      <c r="P8" s="9">
        <v>4527.1000000000004</v>
      </c>
      <c r="Q8" s="140"/>
      <c r="R8" s="85">
        <v>19429.3</v>
      </c>
      <c r="S8" s="140"/>
      <c r="T8" s="101">
        <v>4734.5</v>
      </c>
      <c r="U8" s="107"/>
      <c r="V8" s="85">
        <v>5100.5</v>
      </c>
      <c r="W8" s="44"/>
      <c r="X8" s="9">
        <v>5061.2</v>
      </c>
      <c r="Y8" s="44"/>
      <c r="Z8" s="9">
        <v>4533.1000000000004</v>
      </c>
      <c r="AA8" s="44"/>
      <c r="AB8" s="9">
        <v>14382.5</v>
      </c>
      <c r="AC8" s="54"/>
      <c r="AD8" s="9">
        <v>4041.7000000000007</v>
      </c>
      <c r="AE8" s="54"/>
      <c r="AF8" s="9">
        <v>3738.2</v>
      </c>
      <c r="AG8" s="44"/>
      <c r="AH8" s="55">
        <v>3470.1</v>
      </c>
      <c r="AI8" s="44"/>
      <c r="AJ8" s="55">
        <v>3132.5</v>
      </c>
      <c r="AK8" s="44"/>
    </row>
    <row r="9" spans="1:37" ht="17.25" thickBot="1" x14ac:dyDescent="0.35">
      <c r="A9" s="56" t="s">
        <v>31</v>
      </c>
      <c r="B9" s="42" t="s">
        <v>30</v>
      </c>
      <c r="C9" s="51"/>
      <c r="D9" s="307">
        <v>1027.9000000000001</v>
      </c>
      <c r="E9" s="139"/>
      <c r="F9" s="85">
        <v>984.4</v>
      </c>
      <c r="G9" s="107"/>
      <c r="H9" s="85">
        <v>4041.8</v>
      </c>
      <c r="I9" s="139"/>
      <c r="J9" s="9">
        <v>974.8</v>
      </c>
      <c r="K9" s="139"/>
      <c r="L9" s="9">
        <v>1000.6</v>
      </c>
      <c r="M9" s="139"/>
      <c r="N9" s="9">
        <v>1020.8</v>
      </c>
      <c r="O9" s="44"/>
      <c r="P9" s="9">
        <v>1045.5999999999999</v>
      </c>
      <c r="Q9" s="140"/>
      <c r="R9" s="85">
        <v>4319</v>
      </c>
      <c r="S9" s="140"/>
      <c r="T9" s="101">
        <v>1030.2</v>
      </c>
      <c r="U9" s="107"/>
      <c r="V9" s="85">
        <v>1106.0999999999999</v>
      </c>
      <c r="W9" s="44"/>
      <c r="X9" s="9">
        <v>1144.8</v>
      </c>
      <c r="Y9" s="44"/>
      <c r="Z9" s="9">
        <v>1037.9000000000001</v>
      </c>
      <c r="AA9" s="44"/>
      <c r="AB9" s="9">
        <v>3379</v>
      </c>
      <c r="AC9" s="54"/>
      <c r="AD9" s="9">
        <v>913.5</v>
      </c>
      <c r="AE9" s="54"/>
      <c r="AF9" s="9">
        <v>862.3</v>
      </c>
      <c r="AG9" s="44"/>
      <c r="AH9" s="55">
        <v>838.7</v>
      </c>
      <c r="AI9" s="44"/>
      <c r="AJ9" s="55">
        <v>764.5</v>
      </c>
      <c r="AK9" s="44"/>
    </row>
    <row r="10" spans="1:37" ht="17.25" thickBot="1" x14ac:dyDescent="0.35">
      <c r="A10" s="56" t="s">
        <v>32</v>
      </c>
      <c r="B10" s="42" t="s">
        <v>30</v>
      </c>
      <c r="C10" s="51"/>
      <c r="D10" s="307">
        <v>386</v>
      </c>
      <c r="E10" s="139"/>
      <c r="F10" s="85">
        <v>341.6</v>
      </c>
      <c r="G10" s="107"/>
      <c r="H10" s="85">
        <v>1584.6</v>
      </c>
      <c r="I10" s="139"/>
      <c r="J10" s="9">
        <v>373.6</v>
      </c>
      <c r="K10" s="139"/>
      <c r="L10" s="9">
        <v>380.9</v>
      </c>
      <c r="M10" s="139"/>
      <c r="N10" s="9">
        <v>409.7</v>
      </c>
      <c r="O10" s="44"/>
      <c r="P10" s="9">
        <v>420.4</v>
      </c>
      <c r="Q10" s="140"/>
      <c r="R10" s="85">
        <v>1808.6</v>
      </c>
      <c r="S10" s="140"/>
      <c r="T10" s="101">
        <v>352.1</v>
      </c>
      <c r="U10" s="107"/>
      <c r="V10" s="85">
        <v>459.7</v>
      </c>
      <c r="W10" s="44"/>
      <c r="X10" s="9">
        <v>533.79999999999995</v>
      </c>
      <c r="Y10" s="44"/>
      <c r="Z10" s="9">
        <v>463</v>
      </c>
      <c r="AA10" s="44"/>
      <c r="AB10" s="9">
        <v>1344.6</v>
      </c>
      <c r="AC10" s="54"/>
      <c r="AD10" s="9">
        <v>346.29999999999995</v>
      </c>
      <c r="AE10" s="54"/>
      <c r="AF10" s="9">
        <v>342.9</v>
      </c>
      <c r="AG10" s="44"/>
      <c r="AH10" s="55">
        <v>355.1</v>
      </c>
      <c r="AI10" s="44"/>
      <c r="AJ10" s="55">
        <v>300.3</v>
      </c>
      <c r="AK10" s="44"/>
    </row>
    <row r="11" spans="1:37" ht="17.25" thickBot="1" x14ac:dyDescent="0.35">
      <c r="A11" s="56" t="s">
        <v>50</v>
      </c>
      <c r="B11" s="42" t="s">
        <v>33</v>
      </c>
      <c r="C11" s="51"/>
      <c r="D11" s="307">
        <f>D10/D9*100</f>
        <v>37.552291078898719</v>
      </c>
      <c r="E11" s="139"/>
      <c r="F11" s="85">
        <v>34.701340918325883</v>
      </c>
      <c r="G11" s="107"/>
      <c r="H11" s="85">
        <v>39.200000000000003</v>
      </c>
      <c r="I11" s="139"/>
      <c r="J11" s="9">
        <v>38.325810422650804</v>
      </c>
      <c r="K11" s="139"/>
      <c r="L11" s="9">
        <v>38.067159704177492</v>
      </c>
      <c r="M11" s="139"/>
      <c r="N11" s="9">
        <v>40.135188087774296</v>
      </c>
      <c r="O11" s="44"/>
      <c r="P11" s="9">
        <v>40.20657995409335</v>
      </c>
      <c r="Q11" s="140"/>
      <c r="R11" s="85">
        <v>41.875434128270435</v>
      </c>
      <c r="S11" s="140"/>
      <c r="T11" s="101">
        <v>34.17782954766065</v>
      </c>
      <c r="U11" s="107"/>
      <c r="V11" s="85">
        <v>41.6</v>
      </c>
      <c r="W11" s="44"/>
      <c r="X11" s="9">
        <v>46.6</v>
      </c>
      <c r="Y11" s="44"/>
      <c r="Z11" s="9">
        <v>44.6</v>
      </c>
      <c r="AA11" s="44"/>
      <c r="AB11" s="9">
        <v>39.799999999999997</v>
      </c>
      <c r="AC11" s="54"/>
      <c r="AD11" s="9">
        <v>37.9</v>
      </c>
      <c r="AE11" s="54"/>
      <c r="AF11" s="9">
        <v>39.799999999999997</v>
      </c>
      <c r="AG11" s="44"/>
      <c r="AH11" s="55">
        <v>42.3</v>
      </c>
      <c r="AI11" s="44"/>
      <c r="AJ11" s="55">
        <v>39.299999999999997</v>
      </c>
      <c r="AK11" s="44"/>
    </row>
    <row r="12" spans="1:37" ht="17.25" thickBot="1" x14ac:dyDescent="0.35">
      <c r="A12" s="56" t="s">
        <v>56</v>
      </c>
      <c r="B12" s="42" t="s">
        <v>30</v>
      </c>
      <c r="C12" s="51"/>
      <c r="D12" s="307">
        <v>297.10000000000002</v>
      </c>
      <c r="E12" s="139"/>
      <c r="F12" s="85">
        <v>259.7</v>
      </c>
      <c r="G12" s="107"/>
      <c r="H12" s="85">
        <v>1265</v>
      </c>
      <c r="I12" s="139"/>
      <c r="J12" s="9">
        <v>284.99999999999989</v>
      </c>
      <c r="K12" s="139"/>
      <c r="L12" s="9">
        <v>302.7</v>
      </c>
      <c r="M12" s="139"/>
      <c r="N12" s="9">
        <v>332.2</v>
      </c>
      <c r="O12" s="44"/>
      <c r="P12" s="9">
        <v>345.1</v>
      </c>
      <c r="Q12" s="140"/>
      <c r="R12" s="85">
        <v>1511.7</v>
      </c>
      <c r="S12" s="140"/>
      <c r="T12" s="101">
        <v>271.5</v>
      </c>
      <c r="U12" s="107"/>
      <c r="V12" s="85">
        <v>383.5</v>
      </c>
      <c r="W12" s="44"/>
      <c r="X12" s="9">
        <v>462.4</v>
      </c>
      <c r="Y12" s="44"/>
      <c r="Z12" s="9">
        <v>394.3</v>
      </c>
      <c r="AA12" s="44"/>
      <c r="AB12" s="9">
        <v>1081.9000000000001</v>
      </c>
      <c r="AC12" s="54"/>
      <c r="AD12" s="9">
        <v>275.5</v>
      </c>
      <c r="AE12" s="54"/>
      <c r="AF12" s="9">
        <v>277.8</v>
      </c>
      <c r="AG12" s="44"/>
      <c r="AH12" s="55">
        <v>289.60000000000002</v>
      </c>
      <c r="AI12" s="44"/>
      <c r="AJ12" s="55">
        <v>239</v>
      </c>
      <c r="AK12" s="44"/>
    </row>
    <row r="13" spans="1:37" ht="17.25" thickBot="1" x14ac:dyDescent="0.35">
      <c r="A13" s="56" t="s">
        <v>204</v>
      </c>
      <c r="B13" s="42" t="s">
        <v>33</v>
      </c>
      <c r="C13" s="51"/>
      <c r="D13" s="307">
        <v>28.9</v>
      </c>
      <c r="E13" s="139"/>
      <c r="F13" s="85">
        <v>26.381552214546932</v>
      </c>
      <c r="G13" s="107"/>
      <c r="H13" s="85">
        <v>31.29793656291751</v>
      </c>
      <c r="I13" s="139"/>
      <c r="J13" s="9">
        <v>29.236766516208441</v>
      </c>
      <c r="K13" s="139"/>
      <c r="L13" s="9">
        <v>30.251848890665599</v>
      </c>
      <c r="M13" s="139"/>
      <c r="N13" s="9">
        <v>32.543103448275865</v>
      </c>
      <c r="O13" s="44"/>
      <c r="P13" s="9">
        <v>33.004973221117069</v>
      </c>
      <c r="Q13" s="140"/>
      <c r="R13" s="9">
        <v>35.001157675387823</v>
      </c>
      <c r="S13" s="140"/>
      <c r="T13" s="9">
        <v>26.354105998835177</v>
      </c>
      <c r="U13" s="107"/>
      <c r="V13" s="9">
        <v>34.6713678690896</v>
      </c>
      <c r="W13" s="44"/>
      <c r="X13" s="9">
        <v>40.391334730957375</v>
      </c>
      <c r="Y13" s="44"/>
      <c r="Z13" s="9">
        <v>37.990172463628483</v>
      </c>
      <c r="AA13" s="44"/>
      <c r="AB13" s="9">
        <v>32.018348623853214</v>
      </c>
      <c r="AC13" s="54"/>
      <c r="AD13" s="9">
        <v>30.158730158730158</v>
      </c>
      <c r="AE13" s="54"/>
      <c r="AF13" s="9">
        <v>32.216166067493916</v>
      </c>
      <c r="AG13" s="44"/>
      <c r="AH13" s="9">
        <v>34.529629188029091</v>
      </c>
      <c r="AI13" s="44"/>
      <c r="AJ13" s="9">
        <v>31.262262916939175</v>
      </c>
      <c r="AK13" s="44"/>
    </row>
    <row r="14" spans="1:37" ht="17.25" thickBot="1" x14ac:dyDescent="0.35">
      <c r="A14" s="56" t="s">
        <v>1</v>
      </c>
      <c r="B14" s="42" t="s">
        <v>30</v>
      </c>
      <c r="C14" s="51"/>
      <c r="D14" s="307">
        <v>151.30000000000001</v>
      </c>
      <c r="E14" s="139"/>
      <c r="F14" s="85">
        <v>143.69999999999999</v>
      </c>
      <c r="G14" s="107"/>
      <c r="H14" s="85">
        <v>721.1</v>
      </c>
      <c r="I14" s="139"/>
      <c r="J14" s="9">
        <v>137.30000000000001</v>
      </c>
      <c r="K14" s="139"/>
      <c r="L14" s="9">
        <v>177.6</v>
      </c>
      <c r="M14" s="139"/>
      <c r="N14" s="9">
        <v>189.1</v>
      </c>
      <c r="O14" s="44"/>
      <c r="P14" s="9">
        <v>217.1</v>
      </c>
      <c r="Q14" s="140"/>
      <c r="R14" s="85">
        <v>902.5</v>
      </c>
      <c r="S14" s="140"/>
      <c r="T14" s="101">
        <v>105.6</v>
      </c>
      <c r="U14" s="107"/>
      <c r="V14" s="85">
        <v>248.8</v>
      </c>
      <c r="W14" s="44"/>
      <c r="X14" s="9">
        <v>294.10000000000002</v>
      </c>
      <c r="Y14" s="44"/>
      <c r="Z14" s="9">
        <v>254</v>
      </c>
      <c r="AA14" s="44"/>
      <c r="AB14" s="9">
        <v>461.4</v>
      </c>
      <c r="AC14" s="54"/>
      <c r="AD14" s="9">
        <v>63</v>
      </c>
      <c r="AE14" s="54"/>
      <c r="AF14" s="9">
        <v>161</v>
      </c>
      <c r="AG14" s="44"/>
      <c r="AH14" s="55">
        <v>137.19999999999999</v>
      </c>
      <c r="AI14" s="44"/>
      <c r="AJ14" s="55">
        <v>100.2</v>
      </c>
      <c r="AK14" s="44"/>
    </row>
    <row r="15" spans="1:37" ht="17.25" thickBot="1" x14ac:dyDescent="0.35">
      <c r="A15" s="56" t="s">
        <v>34</v>
      </c>
      <c r="B15" s="42" t="s">
        <v>35</v>
      </c>
      <c r="C15" s="51"/>
      <c r="D15" s="311">
        <v>1.03</v>
      </c>
      <c r="E15" s="133"/>
      <c r="F15" s="134">
        <v>0.97</v>
      </c>
      <c r="G15" s="137"/>
      <c r="H15" s="134">
        <v>4.7300000000000004</v>
      </c>
      <c r="I15" s="133"/>
      <c r="J15" s="111"/>
      <c r="K15" s="133"/>
      <c r="L15" s="111">
        <v>1.18</v>
      </c>
      <c r="M15" s="133"/>
      <c r="N15" s="111">
        <v>1.23</v>
      </c>
      <c r="O15" s="45"/>
      <c r="P15" s="111">
        <v>1.4</v>
      </c>
      <c r="Q15" s="135"/>
      <c r="R15" s="134">
        <v>5.74</v>
      </c>
      <c r="S15" s="135"/>
      <c r="T15" s="136">
        <v>0.67</v>
      </c>
      <c r="U15" s="137"/>
      <c r="V15" s="134">
        <v>1.6</v>
      </c>
      <c r="W15" s="45"/>
      <c r="X15" s="111">
        <v>1.86</v>
      </c>
      <c r="Y15" s="45"/>
      <c r="Z15" s="111">
        <v>1.61</v>
      </c>
      <c r="AA15" s="45"/>
      <c r="AB15" s="111">
        <v>2.9</v>
      </c>
      <c r="AC15" s="138"/>
      <c r="AD15" s="111">
        <v>0.37999999999999989</v>
      </c>
      <c r="AE15" s="138"/>
      <c r="AF15" s="111">
        <v>1.02</v>
      </c>
      <c r="AG15" s="45"/>
      <c r="AH15" s="132">
        <v>0.87</v>
      </c>
      <c r="AI15" s="45"/>
      <c r="AJ15" s="132">
        <v>0.63</v>
      </c>
      <c r="AK15" s="45"/>
    </row>
    <row r="16" spans="1:37" ht="17.25" thickBot="1" x14ac:dyDescent="0.35">
      <c r="A16" s="56" t="s">
        <v>118</v>
      </c>
      <c r="B16" s="42" t="s">
        <v>35</v>
      </c>
      <c r="C16" s="51"/>
      <c r="D16" s="311">
        <v>1.03</v>
      </c>
      <c r="E16" s="133"/>
      <c r="F16" s="134">
        <v>0.97</v>
      </c>
      <c r="G16" s="137"/>
      <c r="H16" s="134">
        <v>4.7300000000000004</v>
      </c>
      <c r="I16" s="133"/>
      <c r="J16" s="111"/>
      <c r="K16" s="133"/>
      <c r="L16" s="134">
        <v>1.18</v>
      </c>
      <c r="M16" s="133"/>
      <c r="N16" s="111">
        <v>1.23</v>
      </c>
      <c r="O16" s="45"/>
      <c r="P16" s="111">
        <v>1.4</v>
      </c>
      <c r="Q16" s="135"/>
      <c r="R16" s="134">
        <v>5.74</v>
      </c>
      <c r="S16" s="135"/>
      <c r="T16" s="136">
        <v>0.67</v>
      </c>
      <c r="U16" s="137"/>
      <c r="V16" s="134">
        <v>1.6</v>
      </c>
      <c r="W16" s="45"/>
      <c r="X16" s="111">
        <v>1.86</v>
      </c>
      <c r="Y16" s="45"/>
      <c r="Z16" s="111">
        <v>1.61</v>
      </c>
      <c r="AA16" s="45"/>
      <c r="AB16" s="111">
        <v>2.89</v>
      </c>
      <c r="AC16" s="138"/>
      <c r="AD16" s="111">
        <v>0.38000000000000034</v>
      </c>
      <c r="AE16" s="138"/>
      <c r="AF16" s="111">
        <v>1.01</v>
      </c>
      <c r="AG16" s="45"/>
      <c r="AH16" s="132">
        <v>0.87</v>
      </c>
      <c r="AI16" s="45"/>
      <c r="AJ16" s="132">
        <v>0.63</v>
      </c>
      <c r="AK16" s="45"/>
    </row>
    <row r="17" spans="1:37" ht="5.0999999999999996" customHeight="1" x14ac:dyDescent="0.3">
      <c r="A17" s="10"/>
      <c r="B17" s="10"/>
      <c r="C17" s="10"/>
      <c r="D17" s="268"/>
      <c r="E17" s="10"/>
      <c r="F17" s="91"/>
      <c r="G17" s="91"/>
      <c r="H17" s="91"/>
      <c r="I17" s="10"/>
      <c r="J17" s="11"/>
      <c r="K17" s="10"/>
      <c r="L17" s="91"/>
      <c r="M17" s="10"/>
      <c r="N17" s="11"/>
      <c r="O17" s="11"/>
      <c r="P17" s="91"/>
      <c r="Q17" s="91"/>
      <c r="R17" s="91"/>
      <c r="S17" s="91"/>
      <c r="T17" s="91"/>
      <c r="U17" s="91"/>
      <c r="V17" s="91"/>
      <c r="W17" s="11"/>
      <c r="X17" s="11"/>
      <c r="Y17" s="11"/>
      <c r="Z17" s="11"/>
      <c r="AA17" s="11"/>
      <c r="AB17" s="10"/>
      <c r="AC17" s="10"/>
      <c r="AD17" s="10"/>
      <c r="AE17" s="10"/>
      <c r="AF17" s="10"/>
      <c r="AG17" s="11"/>
      <c r="AH17" s="10"/>
      <c r="AI17" s="11"/>
      <c r="AJ17" s="10"/>
      <c r="AK17" s="11"/>
    </row>
    <row r="18" spans="1:37" ht="3" customHeight="1" x14ac:dyDescent="0.3">
      <c r="A18" s="10"/>
      <c r="B18" s="10"/>
      <c r="C18" s="10"/>
      <c r="D18" s="269"/>
      <c r="E18" s="10"/>
      <c r="F18" s="53"/>
      <c r="G18" s="53"/>
      <c r="H18" s="53"/>
      <c r="I18" s="10"/>
      <c r="J18" s="10"/>
      <c r="K18" s="10"/>
      <c r="L18" s="91"/>
      <c r="M18" s="10"/>
      <c r="N18" s="11"/>
      <c r="O18" s="11"/>
      <c r="P18" s="91"/>
      <c r="Q18" s="92"/>
      <c r="R18" s="53"/>
      <c r="S18" s="92"/>
      <c r="T18" s="53"/>
      <c r="U18" s="53"/>
      <c r="V18" s="92"/>
      <c r="W18" s="10"/>
      <c r="X18" s="10"/>
      <c r="Y18" s="10"/>
      <c r="Z18" s="10"/>
      <c r="AA18" s="10"/>
      <c r="AB18" s="10"/>
      <c r="AC18" s="10"/>
      <c r="AD18" s="10"/>
      <c r="AE18" s="10"/>
      <c r="AF18" s="10"/>
      <c r="AG18" s="11"/>
      <c r="AH18" s="10"/>
      <c r="AI18" s="11"/>
      <c r="AJ18" s="10"/>
      <c r="AK18" s="11"/>
    </row>
    <row r="19" spans="1:37" ht="20.100000000000001" customHeight="1" x14ac:dyDescent="0.3">
      <c r="A19" s="10"/>
      <c r="B19" s="10"/>
      <c r="C19" s="10"/>
      <c r="D19" s="270"/>
      <c r="E19" s="10"/>
      <c r="F19" s="92"/>
      <c r="G19" s="92"/>
      <c r="H19" s="92"/>
      <c r="I19" s="10"/>
      <c r="J19" s="10"/>
      <c r="K19" s="10"/>
      <c r="L19" s="91"/>
      <c r="M19" s="10"/>
      <c r="N19" s="11"/>
      <c r="O19" s="11"/>
      <c r="P19" s="91"/>
      <c r="Q19" s="92"/>
      <c r="R19" s="91"/>
      <c r="S19" s="92"/>
      <c r="T19" s="91"/>
      <c r="U19" s="91"/>
      <c r="V19" s="91"/>
      <c r="W19" s="10"/>
      <c r="X19" s="10"/>
      <c r="Y19" s="10"/>
      <c r="Z19" s="10"/>
      <c r="AA19" s="10"/>
      <c r="AB19" s="10"/>
      <c r="AC19" s="10"/>
      <c r="AD19" s="10"/>
      <c r="AE19" s="10"/>
      <c r="AF19" s="10"/>
      <c r="AG19" s="11"/>
      <c r="AH19" s="10"/>
      <c r="AI19" s="11"/>
      <c r="AJ19" s="10"/>
      <c r="AK19" s="11"/>
    </row>
    <row r="20" spans="1:37" ht="20.100000000000001" customHeight="1" thickBot="1" x14ac:dyDescent="0.35">
      <c r="A20" s="325" t="s">
        <v>36</v>
      </c>
      <c r="B20" s="325"/>
      <c r="C20" s="325"/>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row>
    <row r="21" spans="1:37" ht="30" customHeight="1" thickTop="1" thickBot="1" x14ac:dyDescent="0.35">
      <c r="A21" s="38"/>
      <c r="B21" s="46"/>
      <c r="C21" s="52"/>
      <c r="D21" s="312" t="s">
        <v>214</v>
      </c>
      <c r="E21" s="52"/>
      <c r="F21" s="88" t="s">
        <v>206</v>
      </c>
      <c r="G21" s="265"/>
      <c r="H21" s="88" t="s">
        <v>200</v>
      </c>
      <c r="I21" s="52"/>
      <c r="J21" s="121" t="s">
        <v>152</v>
      </c>
      <c r="K21" s="52"/>
      <c r="L21" s="40" t="s">
        <v>195</v>
      </c>
      <c r="M21" s="52"/>
      <c r="N21" s="40" t="s">
        <v>190</v>
      </c>
      <c r="O21" s="47"/>
      <c r="P21" s="88" t="s">
        <v>184</v>
      </c>
      <c r="Q21" s="89"/>
      <c r="R21" s="88" t="s">
        <v>177</v>
      </c>
      <c r="S21" s="89"/>
      <c r="T21" s="93" t="s">
        <v>15</v>
      </c>
      <c r="U21" s="108"/>
      <c r="V21" s="88" t="s">
        <v>157</v>
      </c>
      <c r="W21" s="39"/>
      <c r="X21" s="40" t="s">
        <v>139</v>
      </c>
      <c r="Y21" s="39"/>
      <c r="Z21" s="40" t="s">
        <v>130</v>
      </c>
      <c r="AA21" s="39"/>
      <c r="AB21" s="40" t="s">
        <v>122</v>
      </c>
      <c r="AC21" s="7"/>
      <c r="AD21" s="48" t="s">
        <v>15</v>
      </c>
      <c r="AE21" s="7"/>
      <c r="AF21" s="40" t="s">
        <v>117</v>
      </c>
      <c r="AG21" s="47"/>
      <c r="AH21" s="40" t="s">
        <v>108</v>
      </c>
      <c r="AI21" s="39"/>
      <c r="AJ21" s="40" t="s">
        <v>37</v>
      </c>
      <c r="AK21" s="39"/>
    </row>
    <row r="22" spans="1:37" ht="18" thickTop="1" thickBot="1" x14ac:dyDescent="0.35">
      <c r="A22" s="56" t="s">
        <v>38</v>
      </c>
      <c r="B22" s="42" t="s">
        <v>30</v>
      </c>
      <c r="C22" s="51"/>
      <c r="D22" s="307">
        <v>11368.6</v>
      </c>
      <c r="E22" s="139"/>
      <c r="F22" s="9">
        <v>10684.4</v>
      </c>
      <c r="G22" s="54"/>
      <c r="H22" s="9">
        <v>10337.799999999999</v>
      </c>
      <c r="I22" s="139"/>
      <c r="J22" s="122" t="s">
        <v>152</v>
      </c>
      <c r="K22" s="139"/>
      <c r="L22" s="9">
        <v>10470.299999999999</v>
      </c>
      <c r="M22" s="139"/>
      <c r="N22" s="9">
        <v>10521.1</v>
      </c>
      <c r="O22" s="44"/>
      <c r="P22" s="101">
        <v>11046.3</v>
      </c>
      <c r="Q22" s="140"/>
      <c r="R22" s="85">
        <v>11373</v>
      </c>
      <c r="S22" s="140"/>
      <c r="T22" s="94" t="s">
        <v>15</v>
      </c>
      <c r="U22" s="109"/>
      <c r="V22" s="85">
        <v>12529</v>
      </c>
      <c r="W22" s="44"/>
      <c r="X22" s="9">
        <v>11509.2</v>
      </c>
      <c r="Y22" s="44"/>
      <c r="Z22" s="9">
        <v>11006.1</v>
      </c>
      <c r="AA22" s="44"/>
      <c r="AB22" s="9">
        <v>10195.5</v>
      </c>
      <c r="AC22" s="54"/>
      <c r="AD22" s="59" t="s">
        <v>15</v>
      </c>
      <c r="AE22" s="54"/>
      <c r="AF22" s="55">
        <v>9547.5</v>
      </c>
      <c r="AG22" s="44"/>
      <c r="AH22" s="55">
        <v>8814.2999999999993</v>
      </c>
      <c r="AI22" s="44"/>
      <c r="AJ22" s="55">
        <v>8793.1</v>
      </c>
      <c r="AK22" s="44"/>
    </row>
    <row r="23" spans="1:37" ht="17.25" thickBot="1" x14ac:dyDescent="0.35">
      <c r="A23" s="56" t="s">
        <v>39</v>
      </c>
      <c r="B23" s="42" t="s">
        <v>30</v>
      </c>
      <c r="C23" s="51"/>
      <c r="D23" s="307">
        <v>4427.5</v>
      </c>
      <c r="E23" s="139"/>
      <c r="F23" s="9">
        <v>4542.6000000000004</v>
      </c>
      <c r="G23" s="54"/>
      <c r="H23" s="9">
        <v>4356.7</v>
      </c>
      <c r="I23" s="139"/>
      <c r="J23" s="122" t="s">
        <v>152</v>
      </c>
      <c r="K23" s="139"/>
      <c r="L23" s="9">
        <v>4568.1000000000004</v>
      </c>
      <c r="M23" s="139"/>
      <c r="N23" s="9">
        <v>4322.3999999999996</v>
      </c>
      <c r="O23" s="44"/>
      <c r="P23" s="101">
        <v>4447.8</v>
      </c>
      <c r="Q23" s="140"/>
      <c r="R23" s="85">
        <v>4802.7</v>
      </c>
      <c r="S23" s="140"/>
      <c r="T23" s="94" t="s">
        <v>15</v>
      </c>
      <c r="U23" s="109"/>
      <c r="V23" s="85">
        <v>4993.7</v>
      </c>
      <c r="W23" s="44"/>
      <c r="X23" s="9">
        <v>4598.7</v>
      </c>
      <c r="Y23" s="44"/>
      <c r="Z23" s="9">
        <v>4345.5</v>
      </c>
      <c r="AA23" s="44"/>
      <c r="AB23" s="9">
        <v>3995.3</v>
      </c>
      <c r="AC23" s="54"/>
      <c r="AD23" s="59" t="s">
        <v>15</v>
      </c>
      <c r="AE23" s="54"/>
      <c r="AF23" s="55">
        <v>3870.9</v>
      </c>
      <c r="AG23" s="44"/>
      <c r="AH23" s="55">
        <v>3726.9</v>
      </c>
      <c r="AI23" s="44"/>
      <c r="AJ23" s="55">
        <v>3809.3</v>
      </c>
      <c r="AK23" s="44"/>
    </row>
    <row r="24" spans="1:37" ht="17.25" thickBot="1" x14ac:dyDescent="0.35">
      <c r="A24" s="56" t="s">
        <v>40</v>
      </c>
      <c r="B24" s="42" t="s">
        <v>30</v>
      </c>
      <c r="C24" s="51"/>
      <c r="D24" s="307">
        <v>2245.6999999999998</v>
      </c>
      <c r="E24" s="139"/>
      <c r="F24" s="9">
        <v>2083</v>
      </c>
      <c r="G24" s="54"/>
      <c r="H24" s="9">
        <v>2005.8</v>
      </c>
      <c r="I24" s="139"/>
      <c r="J24" s="122" t="s">
        <v>152</v>
      </c>
      <c r="K24" s="139"/>
      <c r="L24" s="9">
        <v>2224.1000000000004</v>
      </c>
      <c r="M24" s="139"/>
      <c r="N24" s="85">
        <v>2322.3000000000002</v>
      </c>
      <c r="O24" s="140"/>
      <c r="P24" s="101">
        <v>2452.9</v>
      </c>
      <c r="Q24" s="140"/>
      <c r="R24" s="85">
        <v>2588.6</v>
      </c>
      <c r="S24" s="140"/>
      <c r="T24" s="94" t="s">
        <v>15</v>
      </c>
      <c r="U24" s="109"/>
      <c r="V24" s="85">
        <v>2946.3</v>
      </c>
      <c r="W24" s="44"/>
      <c r="X24" s="9">
        <v>2856.1</v>
      </c>
      <c r="Y24" s="44"/>
      <c r="Z24" s="9">
        <v>2495.3000000000002</v>
      </c>
      <c r="AA24" s="44"/>
      <c r="AB24" s="9">
        <v>2109.8000000000002</v>
      </c>
      <c r="AC24" s="54"/>
      <c r="AD24" s="59" t="s">
        <v>15</v>
      </c>
      <c r="AE24" s="54"/>
      <c r="AF24" s="55">
        <v>1960.4</v>
      </c>
      <c r="AG24" s="44"/>
      <c r="AH24" s="55">
        <v>1709.4</v>
      </c>
      <c r="AI24" s="44"/>
      <c r="AJ24" s="55">
        <v>1545.8</v>
      </c>
      <c r="AK24" s="44"/>
    </row>
    <row r="25" spans="1:37" ht="17.25" thickBot="1" x14ac:dyDescent="0.35">
      <c r="A25" s="56" t="s">
        <v>41</v>
      </c>
      <c r="B25" s="42" t="s">
        <v>30</v>
      </c>
      <c r="C25" s="51"/>
      <c r="D25" s="307">
        <v>2864.3</v>
      </c>
      <c r="E25" s="139"/>
      <c r="F25" s="9">
        <v>2226.9</v>
      </c>
      <c r="G25" s="54"/>
      <c r="H25" s="9">
        <v>2186.8000000000002</v>
      </c>
      <c r="I25" s="139"/>
      <c r="J25" s="122" t="s">
        <v>152</v>
      </c>
      <c r="K25" s="139"/>
      <c r="L25" s="9">
        <v>2130.1999999999998</v>
      </c>
      <c r="M25" s="139"/>
      <c r="N25" s="9">
        <v>2326.5</v>
      </c>
      <c r="O25" s="44"/>
      <c r="P25" s="101">
        <v>2283.3000000000002</v>
      </c>
      <c r="Q25" s="140"/>
      <c r="R25" s="85">
        <v>2049.6999999999998</v>
      </c>
      <c r="S25" s="140"/>
      <c r="T25" s="94" t="s">
        <v>15</v>
      </c>
      <c r="U25" s="109"/>
      <c r="V25" s="85">
        <v>2340.5</v>
      </c>
      <c r="W25" s="44"/>
      <c r="X25" s="9">
        <v>2562</v>
      </c>
      <c r="Y25" s="44"/>
      <c r="Z25" s="9">
        <v>2167.5</v>
      </c>
      <c r="AA25" s="44"/>
      <c r="AB25" s="9">
        <v>2070.3000000000002</v>
      </c>
      <c r="AC25" s="54"/>
      <c r="AD25" s="59" t="s">
        <v>15</v>
      </c>
      <c r="AE25" s="54"/>
      <c r="AF25" s="55">
        <v>2031.5</v>
      </c>
      <c r="AG25" s="44"/>
      <c r="AH25" s="55">
        <v>1695.3</v>
      </c>
      <c r="AI25" s="44"/>
      <c r="AJ25" s="55">
        <v>1451.3</v>
      </c>
      <c r="AK25" s="44"/>
    </row>
    <row r="26" spans="1:37" ht="5.0999999999999996" customHeight="1" x14ac:dyDescent="0.3">
      <c r="A26" s="10"/>
      <c r="B26" s="10"/>
      <c r="C26" s="10"/>
      <c r="D26" s="268"/>
      <c r="E26" s="10"/>
      <c r="F26" s="91"/>
      <c r="G26" s="91"/>
      <c r="H26" s="91"/>
      <c r="I26" s="10"/>
      <c r="J26" s="11"/>
      <c r="K26" s="10"/>
      <c r="L26" s="11"/>
      <c r="M26" s="10"/>
      <c r="N26" s="11"/>
      <c r="O26" s="11"/>
      <c r="P26" s="91"/>
      <c r="Q26" s="86"/>
      <c r="R26" s="91"/>
      <c r="S26" s="86"/>
      <c r="T26" s="91"/>
      <c r="U26" s="91"/>
      <c r="V26" s="91"/>
      <c r="W26" s="43"/>
      <c r="X26" s="43"/>
      <c r="Y26" s="43"/>
      <c r="Z26" s="43"/>
      <c r="AA26" s="43"/>
      <c r="AB26" s="10"/>
      <c r="AC26" s="10"/>
      <c r="AD26" s="10"/>
      <c r="AE26" s="10"/>
      <c r="AF26" s="10"/>
      <c r="AG26" s="11"/>
      <c r="AH26" s="10"/>
      <c r="AI26" s="11"/>
      <c r="AJ26" s="10"/>
      <c r="AK26" s="11"/>
    </row>
    <row r="27" spans="1:37" ht="3" customHeight="1" x14ac:dyDescent="0.3">
      <c r="A27" s="10"/>
      <c r="B27" s="10"/>
      <c r="C27" s="10"/>
      <c r="D27" s="269"/>
      <c r="E27" s="10"/>
      <c r="F27" s="53"/>
      <c r="G27" s="53"/>
      <c r="H27" s="53"/>
      <c r="I27" s="10"/>
      <c r="J27" s="11"/>
      <c r="K27" s="10"/>
      <c r="L27" s="17"/>
      <c r="M27" s="10"/>
      <c r="N27" s="11"/>
      <c r="O27" s="11"/>
      <c r="P27" s="91"/>
      <c r="Q27" s="86"/>
      <c r="R27" s="53"/>
      <c r="S27" s="86"/>
      <c r="T27" s="91"/>
      <c r="U27" s="91"/>
      <c r="V27" s="92"/>
      <c r="W27" s="43"/>
      <c r="X27" s="43"/>
      <c r="Y27" s="43"/>
      <c r="Z27" s="43"/>
      <c r="AA27" s="43"/>
      <c r="AB27" s="10"/>
      <c r="AC27" s="10"/>
      <c r="AD27" s="10"/>
      <c r="AE27" s="10"/>
      <c r="AF27" s="10"/>
      <c r="AG27" s="11"/>
      <c r="AH27" s="10"/>
      <c r="AI27" s="11"/>
      <c r="AJ27" s="10"/>
      <c r="AK27" s="11"/>
    </row>
    <row r="28" spans="1:37" ht="20.100000000000001" customHeight="1" x14ac:dyDescent="0.3">
      <c r="A28" s="10"/>
      <c r="B28" s="10"/>
      <c r="C28" s="10"/>
      <c r="D28" s="270"/>
      <c r="E28" s="10"/>
      <c r="F28" s="92"/>
      <c r="G28" s="92"/>
      <c r="H28" s="92"/>
      <c r="I28" s="10"/>
      <c r="J28" s="10"/>
      <c r="K28" s="10"/>
      <c r="L28" s="10"/>
      <c r="M28" s="10"/>
      <c r="N28" s="11"/>
      <c r="O28" s="11"/>
      <c r="P28" s="91"/>
      <c r="Q28" s="86"/>
      <c r="R28" s="91"/>
      <c r="S28" s="86"/>
      <c r="T28" s="91"/>
      <c r="U28" s="91"/>
      <c r="V28" s="91"/>
      <c r="W28" s="43"/>
      <c r="X28" s="43"/>
      <c r="Y28" s="43"/>
      <c r="Z28" s="43"/>
      <c r="AA28" s="43"/>
      <c r="AB28" s="10"/>
      <c r="AC28" s="10"/>
      <c r="AD28" s="10"/>
      <c r="AE28" s="10"/>
      <c r="AF28" s="10"/>
      <c r="AG28" s="11"/>
      <c r="AH28" s="10"/>
      <c r="AI28" s="11"/>
      <c r="AJ28" s="10"/>
      <c r="AK28" s="11"/>
    </row>
    <row r="29" spans="1:37" ht="20.100000000000001" customHeight="1" thickBot="1" x14ac:dyDescent="0.35">
      <c r="A29" s="325" t="s">
        <v>42</v>
      </c>
      <c r="B29" s="325"/>
      <c r="C29" s="325"/>
      <c r="D29" s="325"/>
      <c r="E29" s="325"/>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row>
    <row r="30" spans="1:37" ht="30" customHeight="1" thickTop="1" thickBot="1" x14ac:dyDescent="0.35">
      <c r="A30" s="38"/>
      <c r="B30" s="46"/>
      <c r="C30" s="52"/>
      <c r="D30" s="310" t="s">
        <v>213</v>
      </c>
      <c r="E30" s="52"/>
      <c r="F30" s="88" t="s">
        <v>205</v>
      </c>
      <c r="G30" s="265"/>
      <c r="H30" s="88" t="s">
        <v>198</v>
      </c>
      <c r="I30" s="52"/>
      <c r="J30" s="40" t="s">
        <v>199</v>
      </c>
      <c r="K30" s="52"/>
      <c r="L30" s="40" t="s">
        <v>194</v>
      </c>
      <c r="M30" s="52"/>
      <c r="N30" s="40" t="s">
        <v>189</v>
      </c>
      <c r="O30" s="47"/>
      <c r="P30" s="88" t="s">
        <v>183</v>
      </c>
      <c r="Q30" s="89"/>
      <c r="R30" s="88" t="s">
        <v>175</v>
      </c>
      <c r="S30" s="89"/>
      <c r="T30" s="88" t="s">
        <v>176</v>
      </c>
      <c r="U30" s="106"/>
      <c r="V30" s="88" t="s">
        <v>156</v>
      </c>
      <c r="W30" s="39"/>
      <c r="X30" s="40" t="s">
        <v>138</v>
      </c>
      <c r="Y30" s="39"/>
      <c r="Z30" s="40" t="s">
        <v>129</v>
      </c>
      <c r="AA30" s="39"/>
      <c r="AB30" s="8" t="s">
        <v>123</v>
      </c>
      <c r="AC30" s="7"/>
      <c r="AD30" s="40" t="s">
        <v>121</v>
      </c>
      <c r="AE30" s="7"/>
      <c r="AF30" s="40" t="s">
        <v>116</v>
      </c>
      <c r="AG30" s="47"/>
      <c r="AH30" s="40" t="s">
        <v>107</v>
      </c>
      <c r="AI30" s="39"/>
      <c r="AJ30" s="40" t="s">
        <v>28</v>
      </c>
      <c r="AK30" s="39"/>
    </row>
    <row r="31" spans="1:37" ht="30" customHeight="1" thickTop="1" thickBot="1" x14ac:dyDescent="0.35">
      <c r="A31" s="56" t="s">
        <v>49</v>
      </c>
      <c r="B31" s="42" t="s">
        <v>30</v>
      </c>
      <c r="C31" s="51"/>
      <c r="D31" s="307">
        <v>94</v>
      </c>
      <c r="E31" s="139"/>
      <c r="F31" s="85">
        <v>157.69999999999999</v>
      </c>
      <c r="G31" s="107"/>
      <c r="H31" s="85">
        <v>1663.9</v>
      </c>
      <c r="I31" s="139"/>
      <c r="J31" s="131">
        <v>501.2</v>
      </c>
      <c r="K31" s="139"/>
      <c r="L31" s="9">
        <v>434.99999999999994</v>
      </c>
      <c r="M31" s="139"/>
      <c r="N31" s="9">
        <v>327.3</v>
      </c>
      <c r="O31" s="44"/>
      <c r="P31" s="9">
        <v>400.3</v>
      </c>
      <c r="Q31" s="140"/>
      <c r="R31" s="85">
        <v>956.7</v>
      </c>
      <c r="S31" s="140"/>
      <c r="T31" s="101">
        <v>402.7</v>
      </c>
      <c r="U31" s="107"/>
      <c r="V31" s="85">
        <v>420.5</v>
      </c>
      <c r="W31" s="44"/>
      <c r="X31" s="9">
        <v>98.1</v>
      </c>
      <c r="Y31" s="44"/>
      <c r="Z31" s="9">
        <v>35.4</v>
      </c>
      <c r="AA31" s="44"/>
      <c r="AB31" s="9">
        <v>388.6</v>
      </c>
      <c r="AC31" s="54"/>
      <c r="AD31" s="9">
        <v>104.8</v>
      </c>
      <c r="AE31" s="54"/>
      <c r="AF31" s="55">
        <v>203.8</v>
      </c>
      <c r="AG31" s="44"/>
      <c r="AH31" s="55">
        <v>2.4</v>
      </c>
      <c r="AI31" s="44"/>
      <c r="AJ31" s="55">
        <v>77.599999999999994</v>
      </c>
      <c r="AK31" s="44"/>
    </row>
    <row r="32" spans="1:37" ht="31.15" customHeight="1" thickBot="1" x14ac:dyDescent="0.35">
      <c r="A32" s="56" t="s">
        <v>18</v>
      </c>
      <c r="B32" s="42" t="s">
        <v>30</v>
      </c>
      <c r="C32" s="51"/>
      <c r="D32" s="307">
        <v>-75.099999999999994</v>
      </c>
      <c r="E32" s="139"/>
      <c r="F32" s="85">
        <v>-71.7</v>
      </c>
      <c r="G32" s="107"/>
      <c r="H32" s="85">
        <v>-321.10000000000002</v>
      </c>
      <c r="I32" s="139"/>
      <c r="J32" s="9">
        <v>-159.80000000000001</v>
      </c>
      <c r="K32" s="139"/>
      <c r="L32" s="9">
        <v>-60.500000000000014</v>
      </c>
      <c r="M32" s="139"/>
      <c r="N32" s="9">
        <v>-51.1</v>
      </c>
      <c r="O32" s="44"/>
      <c r="P32" s="9">
        <v>-49.7</v>
      </c>
      <c r="Q32" s="140"/>
      <c r="R32" s="85">
        <v>-267.2</v>
      </c>
      <c r="S32" s="140"/>
      <c r="T32" s="101">
        <v>-118.4</v>
      </c>
      <c r="U32" s="107"/>
      <c r="V32" s="85">
        <v>-52.500000000000014</v>
      </c>
      <c r="W32" s="44"/>
      <c r="X32" s="9">
        <v>-45.8</v>
      </c>
      <c r="Y32" s="44"/>
      <c r="Z32" s="9">
        <v>-50.5</v>
      </c>
      <c r="AA32" s="44"/>
      <c r="AB32" s="9">
        <v>-199.3</v>
      </c>
      <c r="AC32" s="54"/>
      <c r="AD32" s="9">
        <v>-89.4</v>
      </c>
      <c r="AE32" s="54"/>
      <c r="AF32" s="55">
        <v>-35.700000000000003</v>
      </c>
      <c r="AG32" s="44"/>
      <c r="AH32" s="55">
        <v>-36.200000000000003</v>
      </c>
      <c r="AI32" s="44"/>
      <c r="AJ32" s="9">
        <v>-38</v>
      </c>
      <c r="AK32" s="44"/>
    </row>
    <row r="33" spans="1:37" ht="17.25" thickBot="1" x14ac:dyDescent="0.35">
      <c r="A33" s="56" t="s">
        <v>43</v>
      </c>
      <c r="B33" s="42" t="s">
        <v>30</v>
      </c>
      <c r="C33" s="51"/>
      <c r="D33" s="307">
        <v>157.5</v>
      </c>
      <c r="E33" s="139"/>
      <c r="F33" s="85">
        <v>175.3</v>
      </c>
      <c r="G33" s="107"/>
      <c r="H33" s="85">
        <v>1712</v>
      </c>
      <c r="I33" s="139"/>
      <c r="J33" s="9">
        <v>389.5</v>
      </c>
      <c r="K33" s="139"/>
      <c r="L33" s="9">
        <v>441.6</v>
      </c>
      <c r="M33" s="139"/>
      <c r="N33" s="9">
        <v>431.7</v>
      </c>
      <c r="O33" s="44"/>
      <c r="P33" s="9">
        <v>449.2</v>
      </c>
      <c r="Q33" s="140"/>
      <c r="R33" s="85">
        <v>1005.1</v>
      </c>
      <c r="S33" s="140"/>
      <c r="T33" s="101">
        <v>451.2</v>
      </c>
      <c r="U33" s="107"/>
      <c r="V33" s="85">
        <v>347.6</v>
      </c>
      <c r="W33" s="44"/>
      <c r="X33" s="9">
        <v>157.6</v>
      </c>
      <c r="Y33" s="44"/>
      <c r="Z33" s="9">
        <v>48.7</v>
      </c>
      <c r="AA33" s="44"/>
      <c r="AB33" s="9">
        <v>424.6</v>
      </c>
      <c r="AC33" s="54"/>
      <c r="AD33" s="9">
        <v>77.5</v>
      </c>
      <c r="AE33" s="54"/>
      <c r="AF33" s="55">
        <v>157.30000000000001</v>
      </c>
      <c r="AG33" s="44"/>
      <c r="AH33" s="55">
        <v>120.2</v>
      </c>
      <c r="AI33" s="44"/>
      <c r="AJ33" s="55">
        <v>70.599999999999994</v>
      </c>
      <c r="AK33" s="44"/>
    </row>
    <row r="34" spans="1:37" ht="5.0999999999999996" customHeight="1" x14ac:dyDescent="0.3">
      <c r="A34" s="10"/>
      <c r="B34" s="10"/>
      <c r="C34" s="10"/>
      <c r="D34" s="268"/>
      <c r="E34" s="10"/>
      <c r="F34" s="91"/>
      <c r="G34" s="91"/>
      <c r="H34" s="91"/>
      <c r="I34" s="10"/>
      <c r="J34" s="11"/>
      <c r="K34" s="10"/>
      <c r="L34" s="11"/>
      <c r="M34" s="10"/>
      <c r="N34" s="11"/>
      <c r="O34" s="11"/>
      <c r="P34" s="91"/>
      <c r="Q34" s="86"/>
      <c r="R34" s="91"/>
      <c r="S34" s="86"/>
      <c r="T34" s="91"/>
      <c r="U34" s="91"/>
      <c r="V34" s="91"/>
      <c r="W34" s="43"/>
      <c r="X34" s="43"/>
      <c r="Y34" s="43"/>
      <c r="Z34" s="43"/>
      <c r="AA34" s="43"/>
      <c r="AB34" s="10"/>
      <c r="AC34" s="10"/>
      <c r="AD34" s="10"/>
      <c r="AE34" s="10"/>
      <c r="AF34" s="10"/>
      <c r="AG34" s="11"/>
      <c r="AH34" s="10"/>
      <c r="AI34" s="11"/>
      <c r="AJ34" s="10"/>
      <c r="AK34" s="11"/>
    </row>
    <row r="35" spans="1:37" ht="3" customHeight="1" x14ac:dyDescent="0.3">
      <c r="A35" s="10"/>
      <c r="B35" s="10"/>
      <c r="C35" s="10"/>
      <c r="D35" s="269"/>
      <c r="E35" s="10"/>
      <c r="F35" s="53"/>
      <c r="G35" s="53"/>
      <c r="H35" s="53"/>
      <c r="I35" s="10"/>
      <c r="J35" s="17"/>
      <c r="K35" s="10"/>
      <c r="L35" s="17"/>
      <c r="M35" s="10"/>
      <c r="N35" s="17"/>
      <c r="O35" s="11"/>
      <c r="P35" s="53"/>
      <c r="Q35" s="86"/>
      <c r="R35" s="53"/>
      <c r="S35" s="86"/>
      <c r="T35" s="53"/>
      <c r="U35" s="53"/>
      <c r="V35" s="92"/>
      <c r="W35" s="43"/>
      <c r="X35" s="43"/>
      <c r="Y35" s="43"/>
      <c r="Z35" s="43"/>
      <c r="AA35" s="43"/>
      <c r="AB35" s="10"/>
      <c r="AC35" s="10"/>
      <c r="AD35" s="10"/>
      <c r="AE35" s="10"/>
      <c r="AF35" s="10"/>
      <c r="AG35" s="11"/>
      <c r="AH35" s="10"/>
      <c r="AI35" s="11"/>
      <c r="AJ35" s="10"/>
      <c r="AK35" s="11"/>
    </row>
    <row r="36" spans="1:37" ht="20.100000000000001" customHeight="1" x14ac:dyDescent="0.3">
      <c r="A36" s="10"/>
      <c r="B36" s="10"/>
      <c r="C36" s="10"/>
      <c r="D36" s="268"/>
      <c r="E36" s="10"/>
      <c r="F36" s="91"/>
      <c r="G36" s="91"/>
      <c r="H36" s="91"/>
      <c r="I36" s="10"/>
      <c r="J36" s="11"/>
      <c r="K36" s="10"/>
      <c r="L36" s="11"/>
      <c r="M36" s="10"/>
      <c r="N36" s="11"/>
      <c r="O36" s="11"/>
      <c r="P36" s="91"/>
      <c r="Q36" s="86"/>
      <c r="R36" s="91"/>
      <c r="S36" s="86"/>
      <c r="T36" s="91"/>
      <c r="U36" s="91"/>
      <c r="V36" s="91"/>
      <c r="W36" s="43"/>
      <c r="X36" s="43"/>
      <c r="Y36" s="43"/>
      <c r="Z36" s="43"/>
      <c r="AA36" s="43"/>
      <c r="AB36" s="10"/>
      <c r="AC36" s="10"/>
      <c r="AD36" s="10"/>
      <c r="AE36" s="10"/>
      <c r="AF36" s="10"/>
      <c r="AG36" s="11"/>
      <c r="AH36" s="10"/>
      <c r="AI36" s="11"/>
      <c r="AJ36" s="10"/>
      <c r="AK36" s="11"/>
    </row>
    <row r="37" spans="1:37" ht="20.100000000000001" customHeight="1" thickBot="1" x14ac:dyDescent="0.35">
      <c r="A37" s="325" t="s">
        <v>44</v>
      </c>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row>
    <row r="38" spans="1:37" ht="30" customHeight="1" thickTop="1" thickBot="1" x14ac:dyDescent="0.35">
      <c r="A38" s="38"/>
      <c r="B38" s="46"/>
      <c r="C38" s="52"/>
      <c r="D38" s="312" t="s">
        <v>214</v>
      </c>
      <c r="E38" s="52"/>
      <c r="F38" s="40" t="s">
        <v>206</v>
      </c>
      <c r="G38" s="7"/>
      <c r="H38" s="40" t="s">
        <v>200</v>
      </c>
      <c r="I38" s="52"/>
      <c r="J38" s="48" t="s">
        <v>152</v>
      </c>
      <c r="K38" s="52"/>
      <c r="L38" s="40" t="s">
        <v>195</v>
      </c>
      <c r="M38" s="52"/>
      <c r="N38" s="40" t="s">
        <v>190</v>
      </c>
      <c r="O38" s="11"/>
      <c r="P38" s="88" t="s">
        <v>184</v>
      </c>
      <c r="Q38" s="89"/>
      <c r="R38" s="88" t="s">
        <v>177</v>
      </c>
      <c r="S38" s="89"/>
      <c r="T38" s="93" t="s">
        <v>15</v>
      </c>
      <c r="U38" s="108"/>
      <c r="V38" s="88" t="s">
        <v>157</v>
      </c>
      <c r="W38" s="39"/>
      <c r="X38" s="40" t="s">
        <v>139</v>
      </c>
      <c r="Y38" s="39"/>
      <c r="Z38" s="40" t="s">
        <v>130</v>
      </c>
      <c r="AA38" s="39"/>
      <c r="AB38" s="40" t="s">
        <v>122</v>
      </c>
      <c r="AC38" s="7"/>
      <c r="AD38" s="48" t="s">
        <v>15</v>
      </c>
      <c r="AE38" s="7"/>
      <c r="AF38" s="40" t="s">
        <v>117</v>
      </c>
      <c r="AG38" s="11"/>
      <c r="AH38" s="40" t="s">
        <v>108</v>
      </c>
      <c r="AI38" s="39"/>
      <c r="AJ38" s="40" t="s">
        <v>37</v>
      </c>
      <c r="AK38" s="39"/>
    </row>
    <row r="39" spans="1:37" ht="18" thickTop="1" thickBot="1" x14ac:dyDescent="0.35">
      <c r="A39" s="56" t="s">
        <v>45</v>
      </c>
      <c r="B39" s="42" t="s">
        <v>35</v>
      </c>
      <c r="C39" s="51"/>
      <c r="D39" s="313">
        <v>62.96</v>
      </c>
      <c r="E39" s="112"/>
      <c r="F39" s="57">
        <v>78.08</v>
      </c>
      <c r="G39" s="58"/>
      <c r="H39" s="57">
        <v>83.22</v>
      </c>
      <c r="I39" s="112"/>
      <c r="J39" s="123" t="s">
        <v>152</v>
      </c>
      <c r="K39" s="112"/>
      <c r="L39" s="57">
        <v>73.48</v>
      </c>
      <c r="M39" s="112"/>
      <c r="N39" s="118">
        <v>71.400000000000006</v>
      </c>
      <c r="O39" s="49"/>
      <c r="P39" s="90">
        <v>69.2</v>
      </c>
      <c r="Q39" s="113"/>
      <c r="R39" s="90">
        <v>59.72</v>
      </c>
      <c r="S39" s="113"/>
      <c r="T39" s="141" t="s">
        <v>15</v>
      </c>
      <c r="U39" s="142"/>
      <c r="V39" s="143">
        <v>62.4</v>
      </c>
      <c r="W39" s="49"/>
      <c r="X39" s="57">
        <v>62.1</v>
      </c>
      <c r="Y39" s="49"/>
      <c r="Z39" s="57">
        <v>73.34</v>
      </c>
      <c r="AA39" s="49"/>
      <c r="AB39" s="57">
        <v>79.58</v>
      </c>
      <c r="AC39" s="58"/>
      <c r="AD39" s="60" t="s">
        <v>15</v>
      </c>
      <c r="AE39" s="58"/>
      <c r="AF39" s="61">
        <v>80.58</v>
      </c>
      <c r="AG39" s="49"/>
      <c r="AH39" s="61">
        <v>78.42</v>
      </c>
      <c r="AI39" s="49"/>
      <c r="AJ39" s="61">
        <v>72.8</v>
      </c>
      <c r="AK39" s="49"/>
    </row>
    <row r="40" spans="1:37" ht="17.25" thickBot="1" x14ac:dyDescent="0.35">
      <c r="A40" s="56" t="s">
        <v>46</v>
      </c>
      <c r="B40" s="42"/>
      <c r="C40" s="51"/>
      <c r="D40" s="314">
        <v>144385372</v>
      </c>
      <c r="E40" s="145"/>
      <c r="F40" s="62">
        <v>144385372</v>
      </c>
      <c r="G40" s="63"/>
      <c r="H40" s="62">
        <v>147453837</v>
      </c>
      <c r="I40" s="145"/>
      <c r="J40" s="261" t="s">
        <v>152</v>
      </c>
      <c r="K40" s="145"/>
      <c r="L40" s="62">
        <v>154500000</v>
      </c>
      <c r="M40" s="145"/>
      <c r="N40" s="119">
        <v>154500000</v>
      </c>
      <c r="O40" s="50"/>
      <c r="P40" s="95">
        <v>154500000</v>
      </c>
      <c r="Q40" s="146"/>
      <c r="R40" s="95">
        <v>154500000</v>
      </c>
      <c r="S40" s="146"/>
      <c r="T40" s="147" t="s">
        <v>15</v>
      </c>
      <c r="U40" s="148"/>
      <c r="V40" s="95">
        <v>154500000</v>
      </c>
      <c r="W40" s="50"/>
      <c r="X40" s="62">
        <v>154500000</v>
      </c>
      <c r="Y40" s="50"/>
      <c r="Z40" s="62">
        <v>154500000</v>
      </c>
      <c r="AA40" s="50"/>
      <c r="AB40" s="62">
        <v>154500000</v>
      </c>
      <c r="AC40" s="63"/>
      <c r="AD40" s="149" t="s">
        <v>15</v>
      </c>
      <c r="AE40" s="63"/>
      <c r="AF40" s="64">
        <v>154500000</v>
      </c>
      <c r="AG40" s="50"/>
      <c r="AH40" s="64">
        <v>154500000</v>
      </c>
      <c r="AI40" s="50"/>
      <c r="AJ40" s="64">
        <v>154500000</v>
      </c>
      <c r="AK40" s="50"/>
    </row>
    <row r="41" spans="1:37" ht="17.25" thickBot="1" x14ac:dyDescent="0.35">
      <c r="A41" s="56" t="s">
        <v>47</v>
      </c>
      <c r="B41" s="42" t="s">
        <v>30</v>
      </c>
      <c r="C41" s="51"/>
      <c r="D41" s="314">
        <v>9091</v>
      </c>
      <c r="E41" s="145"/>
      <c r="F41" s="62">
        <v>11274</v>
      </c>
      <c r="G41" s="63"/>
      <c r="H41" s="62">
        <v>12271</v>
      </c>
      <c r="I41" s="145"/>
      <c r="J41" s="261" t="s">
        <v>152</v>
      </c>
      <c r="K41" s="145"/>
      <c r="L41" s="62">
        <v>11353</v>
      </c>
      <c r="M41" s="145"/>
      <c r="N41" s="119">
        <v>11031</v>
      </c>
      <c r="O41" s="120"/>
      <c r="P41" s="95">
        <v>10691</v>
      </c>
      <c r="Q41" s="95"/>
      <c r="R41" s="95">
        <v>9227</v>
      </c>
      <c r="S41" s="146"/>
      <c r="T41" s="150" t="s">
        <v>15</v>
      </c>
      <c r="U41" s="148"/>
      <c r="V41" s="95">
        <v>9638</v>
      </c>
      <c r="W41" s="50"/>
      <c r="X41" s="62">
        <v>9594</v>
      </c>
      <c r="Y41" s="50"/>
      <c r="Z41" s="62">
        <v>11331</v>
      </c>
      <c r="AA41" s="50"/>
      <c r="AB41" s="62">
        <v>12295</v>
      </c>
      <c r="AC41" s="63"/>
      <c r="AD41" s="149" t="s">
        <v>15</v>
      </c>
      <c r="AE41" s="63"/>
      <c r="AF41" s="64">
        <v>12449</v>
      </c>
      <c r="AG41" s="50"/>
      <c r="AH41" s="64">
        <v>12116</v>
      </c>
      <c r="AI41" s="50"/>
      <c r="AJ41" s="64">
        <v>11248</v>
      </c>
      <c r="AK41" s="50"/>
    </row>
    <row r="42" spans="1:37" ht="17.25" thickBot="1" x14ac:dyDescent="0.35">
      <c r="A42" s="56" t="s">
        <v>48</v>
      </c>
      <c r="B42" s="42" t="s">
        <v>33</v>
      </c>
      <c r="C42" s="51"/>
      <c r="D42" s="313">
        <v>89.3</v>
      </c>
      <c r="E42" s="112"/>
      <c r="F42" s="57">
        <v>89.3</v>
      </c>
      <c r="G42" s="58"/>
      <c r="H42" s="57">
        <v>89.52</v>
      </c>
      <c r="I42" s="112"/>
      <c r="J42" s="123" t="s">
        <v>152</v>
      </c>
      <c r="K42" s="112"/>
      <c r="L42" s="57">
        <v>85.99</v>
      </c>
      <c r="M42" s="112"/>
      <c r="N42" s="118">
        <v>93.25</v>
      </c>
      <c r="O42" s="49"/>
      <c r="P42" s="90">
        <v>100</v>
      </c>
      <c r="Q42" s="113"/>
      <c r="R42" s="90">
        <v>100</v>
      </c>
      <c r="S42" s="113"/>
      <c r="T42" s="144" t="s">
        <v>15</v>
      </c>
      <c r="U42" s="142"/>
      <c r="V42" s="90">
        <v>100</v>
      </c>
      <c r="W42" s="49"/>
      <c r="X42" s="57">
        <v>100</v>
      </c>
      <c r="Y42" s="49"/>
      <c r="Z42" s="57">
        <v>100</v>
      </c>
      <c r="AA42" s="49"/>
      <c r="AB42" s="57">
        <v>100</v>
      </c>
      <c r="AC42" s="58"/>
      <c r="AD42" s="60" t="s">
        <v>15</v>
      </c>
      <c r="AE42" s="58"/>
      <c r="AF42" s="61">
        <v>100</v>
      </c>
      <c r="AG42" s="49"/>
      <c r="AH42" s="61">
        <v>100</v>
      </c>
      <c r="AI42" s="49"/>
      <c r="AJ42" s="61">
        <v>100</v>
      </c>
      <c r="AK42" s="44"/>
    </row>
    <row r="43" spans="1:37" ht="5.0999999999999996" customHeight="1" x14ac:dyDescent="0.3">
      <c r="A43" s="10"/>
      <c r="B43" s="12"/>
      <c r="C43" s="12"/>
      <c r="D43" s="268"/>
      <c r="E43" s="12"/>
      <c r="F43" s="91"/>
      <c r="G43" s="91"/>
      <c r="H43" s="91"/>
      <c r="I43" s="12"/>
      <c r="J43" s="12"/>
      <c r="K43" s="12"/>
      <c r="L43" s="11"/>
      <c r="M43" s="12"/>
      <c r="N43" s="11"/>
      <c r="O43" s="13"/>
      <c r="P43" s="91"/>
      <c r="Q43" s="86"/>
      <c r="R43" s="91"/>
      <c r="S43" s="86"/>
      <c r="T43" s="91"/>
      <c r="U43" s="91"/>
      <c r="V43" s="91"/>
      <c r="W43" s="43"/>
      <c r="X43" s="43"/>
      <c r="Y43" s="43"/>
      <c r="Z43" s="43"/>
      <c r="AA43" s="43"/>
      <c r="AB43" s="12"/>
      <c r="AC43" s="12"/>
      <c r="AD43" s="12"/>
      <c r="AE43" s="12"/>
      <c r="AF43" s="12"/>
      <c r="AG43" s="13"/>
      <c r="AH43" s="12"/>
      <c r="AI43" s="13"/>
      <c r="AJ43" s="12"/>
      <c r="AK43" s="13"/>
    </row>
    <row r="44" spans="1:37" ht="3" customHeight="1" x14ac:dyDescent="0.3">
      <c r="A44" s="10"/>
      <c r="B44" s="12"/>
      <c r="C44" s="12"/>
      <c r="D44" s="269"/>
      <c r="E44" s="12"/>
      <c r="F44" s="53"/>
      <c r="G44" s="53"/>
      <c r="H44" s="53"/>
      <c r="I44" s="12"/>
      <c r="J44" s="12"/>
      <c r="K44" s="12"/>
      <c r="L44" s="17"/>
      <c r="M44" s="12"/>
      <c r="N44" s="17"/>
      <c r="O44" s="13"/>
      <c r="P44" s="53"/>
      <c r="Q44" s="86"/>
      <c r="R44" s="53"/>
      <c r="S44" s="86"/>
      <c r="T44" s="96"/>
      <c r="U44" s="96"/>
      <c r="V44" s="92"/>
      <c r="W44" s="43"/>
      <c r="X44" s="43"/>
      <c r="Y44" s="43"/>
      <c r="Z44" s="43"/>
      <c r="AA44" s="43"/>
      <c r="AB44" s="12"/>
      <c r="AC44" s="12"/>
      <c r="AD44" s="12"/>
      <c r="AE44" s="12"/>
      <c r="AF44" s="12"/>
      <c r="AG44" s="13"/>
      <c r="AH44" s="12"/>
      <c r="AI44" s="13"/>
      <c r="AJ44" s="12"/>
      <c r="AK44" s="13"/>
    </row>
    <row r="45" spans="1:37" x14ac:dyDescent="0.3">
      <c r="A45" s="10"/>
      <c r="B45" s="12"/>
      <c r="C45" s="12"/>
      <c r="D45" s="271"/>
      <c r="E45" s="12"/>
      <c r="F45" s="97"/>
      <c r="G45" s="97"/>
      <c r="H45" s="97"/>
      <c r="I45" s="12"/>
      <c r="J45" s="12"/>
      <c r="K45" s="12"/>
      <c r="L45" s="12"/>
      <c r="M45" s="12"/>
      <c r="N45" s="13"/>
      <c r="O45" s="13"/>
      <c r="P45" s="96"/>
      <c r="Q45" s="97"/>
      <c r="R45" s="96"/>
      <c r="S45" s="97"/>
      <c r="T45" s="96"/>
      <c r="U45" s="96"/>
      <c r="V45" s="91"/>
      <c r="W45" s="12"/>
      <c r="X45" s="12"/>
      <c r="Y45" s="12"/>
      <c r="Z45" s="12"/>
      <c r="AA45" s="12"/>
      <c r="AB45" s="12"/>
      <c r="AC45" s="12"/>
      <c r="AD45" s="12"/>
      <c r="AE45" s="12"/>
      <c r="AF45" s="12"/>
      <c r="AG45" s="13"/>
      <c r="AH45" s="12"/>
      <c r="AI45" s="13"/>
      <c r="AJ45" s="12"/>
      <c r="AK45" s="13"/>
    </row>
  </sheetData>
  <mergeCells count="5">
    <mergeCell ref="A4:AK4"/>
    <mergeCell ref="A6:AJ6"/>
    <mergeCell ref="A29:AK29"/>
    <mergeCell ref="A20:AK20"/>
    <mergeCell ref="A37:AK37"/>
  </mergeCells>
  <pageMargins left="0.70866141732283472" right="0.70866141732283472" top="0.78740157480314965" bottom="0.78740157480314965" header="0.31496062992125984" footer="0.31496062992125984"/>
  <pageSetup paperSize="9" scale="45" orientation="landscape" horizontalDpi="1200" verticalDpi="1200" r:id="rId1"/>
  <headerFooter>
    <oddFooter>&amp;C&amp;F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EA1BF-F2B5-4249-A9AB-4C1DEBD17005}">
  <sheetPr codeName="Tabelle2">
    <pageSetUpPr fitToPage="1"/>
  </sheetPr>
  <dimension ref="A1:CW25"/>
  <sheetViews>
    <sheetView showGridLines="0" view="pageBreakPreview" zoomScaleNormal="90" zoomScaleSheetLayoutView="100" workbookViewId="0">
      <pane xSplit="2" ySplit="7" topLeftCell="C8" activePane="bottomRight" state="frozen"/>
      <selection pane="topRight" activeCell="C1" sqref="C1"/>
      <selection pane="bottomLeft" activeCell="A8" sqref="A8"/>
      <selection pane="bottomRight" activeCell="G9" sqref="G9"/>
    </sheetView>
  </sheetViews>
  <sheetFormatPr defaultColWidth="10.7109375" defaultRowHeight="15.75" x14ac:dyDescent="0.3"/>
  <cols>
    <col min="1" max="1" width="64" style="29" customWidth="1"/>
    <col min="2" max="2" width="0.7109375" style="170" customWidth="1"/>
    <col min="3" max="3" width="13.140625" style="151" customWidth="1"/>
    <col min="4" max="4" width="0.7109375" style="170" customWidth="1"/>
    <col min="5" max="5" width="13.140625" style="151" customWidth="1"/>
    <col min="6" max="6" width="0.7109375" style="151" customWidth="1"/>
    <col min="7" max="7" width="13.140625" style="151" customWidth="1"/>
    <col min="8" max="8" width="13.140625" style="211" customWidth="1"/>
    <col min="9" max="9" width="13.140625" style="170" customWidth="1"/>
    <col min="10" max="10" width="0.7109375" style="170" customWidth="1"/>
    <col min="11" max="11" width="13.140625" style="170" customWidth="1"/>
    <col min="12" max="12" width="13.140625" style="211" customWidth="1"/>
    <col min="13" max="13" width="0.7109375" style="170" customWidth="1"/>
    <col min="14" max="14" width="13.140625" style="170" customWidth="1"/>
    <col min="15" max="15" width="0.7109375" style="170" customWidth="1"/>
    <col min="16" max="16" width="13.140625" style="170" customWidth="1"/>
    <col min="17" max="17" width="0.7109375" style="170" customWidth="1"/>
    <col min="18" max="18" width="13.140625" style="170" customWidth="1"/>
    <col min="19" max="19" width="0.7109375" style="170" customWidth="1"/>
    <col min="20" max="20" width="13.140625" style="170" customWidth="1"/>
    <col min="21" max="21" width="0.7109375" style="170" customWidth="1"/>
    <col min="22" max="22" width="13.140625" style="170" customWidth="1"/>
    <col min="23" max="23" width="0.7109375" style="170" customWidth="1"/>
    <col min="24" max="24" width="13.140625" style="29" customWidth="1"/>
    <col min="25" max="25" width="0.7109375" style="29" customWidth="1"/>
    <col min="26" max="26" width="13.140625" style="29" customWidth="1"/>
    <col min="27" max="27" width="0.7109375" style="29" customWidth="1"/>
    <col min="28" max="28" width="13.140625" style="29" customWidth="1"/>
    <col min="29" max="29" width="0.7109375" style="170" customWidth="1"/>
    <col min="30" max="30" width="13.140625" style="29" customWidth="1"/>
    <col min="31" max="31" width="0.7109375" style="29" customWidth="1"/>
    <col min="32" max="32" width="13.140625" style="29" customWidth="1"/>
    <col min="33" max="33" width="0.7109375" style="29" customWidth="1"/>
    <col min="34" max="34" width="13.140625" style="29" customWidth="1"/>
    <col min="35" max="35" width="0.7109375" style="29" customWidth="1"/>
    <col min="36" max="36" width="13.140625" style="29" customWidth="1"/>
    <col min="37" max="37" width="0.7109375" style="29" customWidth="1"/>
    <col min="38" max="38" width="13.140625" style="29" customWidth="1"/>
    <col min="39" max="39" width="0.7109375" style="29" customWidth="1"/>
    <col min="40" max="40" width="13.140625" style="29" customWidth="1"/>
    <col min="41" max="41" width="0.7109375" style="29" customWidth="1"/>
    <col min="42" max="42" width="13.140625" style="30" customWidth="1"/>
    <col min="43" max="43" width="0.7109375" style="30" customWidth="1"/>
    <col min="44" max="44" width="13.140625" style="30" customWidth="1"/>
    <col min="45" max="45" width="0.7109375" style="30" customWidth="1"/>
    <col min="46" max="46" width="13.140625" style="30" customWidth="1"/>
    <col min="47" max="47" width="0.7109375" style="30" customWidth="1"/>
    <col min="48" max="48" width="13.140625" style="30" customWidth="1"/>
    <col min="49" max="49" width="0.7109375" style="29" customWidth="1"/>
    <col min="50" max="50" width="13.140625" style="29" customWidth="1"/>
    <col min="51" max="51" width="0.7109375" style="29" customWidth="1"/>
    <col min="52" max="52" width="13.140625" style="29" customWidth="1"/>
    <col min="53" max="53" width="0.7109375" style="29" customWidth="1"/>
    <col min="54" max="54" width="13.140625" style="29" customWidth="1"/>
    <col min="55" max="55" width="0.7109375" style="29" customWidth="1"/>
    <col min="56" max="56" width="13.140625" style="29" customWidth="1"/>
    <col min="57" max="57" width="0.7109375" style="29" customWidth="1"/>
    <col min="58" max="58" width="13.140625" style="29" customWidth="1"/>
    <col min="59" max="59" width="0.7109375" style="29" customWidth="1"/>
    <col min="60" max="60" width="13.140625" style="29" customWidth="1"/>
    <col min="61" max="61" width="0.7109375" style="29" customWidth="1"/>
    <col min="62" max="62" width="13.140625" style="29" customWidth="1"/>
    <col min="63" max="63" width="0.7109375" style="29" customWidth="1"/>
    <col min="64" max="64" width="13.140625" style="29" customWidth="1"/>
    <col min="65" max="65" width="0.7109375" style="29" customWidth="1"/>
    <col min="66" max="66" width="13.140625" style="29" customWidth="1"/>
    <col min="67" max="67" width="0.7109375" style="29" customWidth="1"/>
    <col min="68" max="68" width="13.140625" style="29" customWidth="1"/>
    <col min="69" max="69" width="0.7109375" style="29" customWidth="1"/>
    <col min="70" max="70" width="13.140625" style="29" customWidth="1"/>
    <col min="71" max="71" width="0.7109375" style="29" customWidth="1"/>
    <col min="72" max="72" width="13.140625" style="29" customWidth="1"/>
    <col min="73" max="73" width="0.7109375" style="29" customWidth="1"/>
    <col min="74" max="74" width="13.140625" style="29" customWidth="1"/>
    <col min="75" max="75" width="0.7109375" style="29" customWidth="1"/>
    <col min="76" max="76" width="13.140625" style="29" customWidth="1"/>
    <col min="77" max="77" width="0.7109375" style="29" customWidth="1"/>
    <col min="78" max="78" width="13.140625" style="29" customWidth="1"/>
    <col min="79" max="79" width="0.7109375" style="29" customWidth="1"/>
    <col min="80" max="80" width="13.140625" style="29" customWidth="1"/>
    <col min="81" max="81" width="0.7109375" style="29" customWidth="1"/>
    <col min="82" max="82" width="13.140625" style="29" customWidth="1"/>
    <col min="83" max="83" width="0.7109375" style="29" customWidth="1"/>
    <col min="84" max="84" width="13.140625" style="29" customWidth="1"/>
    <col min="85" max="85" width="0.7109375" style="29" customWidth="1"/>
    <col min="86" max="86" width="13.140625" style="29" customWidth="1"/>
    <col min="87" max="87" width="0.7109375" style="29" customWidth="1"/>
    <col min="88" max="88" width="13.140625" style="29" customWidth="1"/>
    <col min="89" max="89" width="0.7109375" style="29" customWidth="1"/>
    <col min="90" max="90" width="13.140625" style="29" customWidth="1"/>
    <col min="91" max="91" width="0.7109375" style="29" customWidth="1"/>
    <col min="92" max="92" width="13.140625" style="29" customWidth="1"/>
    <col min="93" max="93" width="0.7109375" style="29" customWidth="1"/>
    <col min="94" max="94" width="13.140625" style="29" customWidth="1"/>
    <col min="95" max="95" width="0.7109375" style="29" customWidth="1"/>
    <col min="96" max="96" width="13.140625" style="29" customWidth="1"/>
    <col min="97" max="97" width="0.7109375" style="29" customWidth="1"/>
    <col min="98" max="98" width="13.140625" style="29" customWidth="1"/>
    <col min="99" max="99" width="0.7109375" style="29" customWidth="1"/>
    <col min="100" max="100" width="13.140625" style="29" customWidth="1"/>
    <col min="101" max="16384" width="10.7109375" style="29"/>
  </cols>
  <sheetData>
    <row r="1" spans="1:101" x14ac:dyDescent="0.3">
      <c r="A1" s="30"/>
      <c r="B1" s="151"/>
      <c r="D1" s="151"/>
      <c r="I1" s="151"/>
      <c r="J1" s="151"/>
      <c r="K1" s="151"/>
      <c r="M1" s="151"/>
      <c r="N1" s="151"/>
      <c r="O1" s="151"/>
      <c r="P1" s="151"/>
      <c r="Q1" s="151"/>
      <c r="R1" s="151"/>
      <c r="S1" s="151"/>
      <c r="T1" s="151"/>
      <c r="U1" s="151"/>
      <c r="V1" s="151"/>
      <c r="W1" s="151"/>
      <c r="X1" s="30"/>
      <c r="Y1" s="30"/>
      <c r="Z1" s="30"/>
      <c r="AA1" s="30"/>
      <c r="AB1" s="30"/>
      <c r="AC1" s="151"/>
      <c r="AD1" s="30"/>
      <c r="AE1" s="30"/>
      <c r="AF1" s="30"/>
      <c r="AG1" s="30"/>
      <c r="AH1" s="30"/>
      <c r="AI1" s="30"/>
      <c r="AJ1" s="30"/>
      <c r="AK1" s="30"/>
      <c r="AL1" s="30"/>
      <c r="AM1" s="30"/>
      <c r="AN1" s="30"/>
      <c r="AO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row>
    <row r="2" spans="1:101" x14ac:dyDescent="0.3">
      <c r="A2" s="30"/>
      <c r="B2" s="151"/>
      <c r="D2" s="151"/>
      <c r="I2" s="151"/>
      <c r="J2" s="151"/>
      <c r="K2" s="151"/>
      <c r="M2" s="151"/>
      <c r="N2" s="151"/>
      <c r="O2" s="151"/>
      <c r="P2" s="151"/>
      <c r="Q2" s="151"/>
      <c r="R2" s="151"/>
      <c r="S2" s="151"/>
      <c r="T2" s="151"/>
      <c r="U2" s="151"/>
      <c r="V2" s="151"/>
      <c r="W2" s="151"/>
      <c r="X2" s="30"/>
      <c r="Y2" s="30"/>
      <c r="Z2" s="30"/>
      <c r="AA2" s="30"/>
      <c r="AB2" s="30"/>
      <c r="AC2" s="151"/>
      <c r="AD2" s="30"/>
      <c r="AE2" s="30"/>
      <c r="AF2" s="30"/>
      <c r="AG2" s="30"/>
      <c r="AH2" s="30"/>
      <c r="AI2" s="30"/>
      <c r="AJ2" s="30"/>
      <c r="AK2" s="30"/>
      <c r="AL2" s="30"/>
      <c r="AM2" s="30"/>
      <c r="AN2" s="30"/>
      <c r="AO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row>
    <row r="3" spans="1:101" x14ac:dyDescent="0.3">
      <c r="A3" s="30"/>
      <c r="B3" s="151"/>
      <c r="D3" s="151"/>
      <c r="I3" s="151"/>
      <c r="J3" s="151"/>
      <c r="K3" s="151"/>
      <c r="M3" s="151"/>
      <c r="N3" s="151"/>
      <c r="O3" s="151"/>
      <c r="P3" s="151"/>
      <c r="Q3" s="151"/>
      <c r="R3" s="151"/>
      <c r="S3" s="151"/>
      <c r="T3" s="151"/>
      <c r="U3" s="151"/>
      <c r="V3" s="151"/>
      <c r="W3" s="151"/>
      <c r="X3" s="30"/>
      <c r="Y3" s="30"/>
      <c r="Z3" s="30"/>
      <c r="AA3" s="30"/>
      <c r="AB3" s="30"/>
      <c r="AC3" s="151"/>
      <c r="AD3" s="30"/>
      <c r="AE3" s="30"/>
      <c r="AF3" s="30"/>
      <c r="AG3" s="30"/>
      <c r="AH3" s="30"/>
      <c r="AI3" s="30"/>
      <c r="AJ3" s="30"/>
      <c r="AK3" s="30"/>
      <c r="AL3" s="30"/>
      <c r="AM3" s="30"/>
      <c r="AN3" s="30"/>
      <c r="AO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row>
    <row r="4" spans="1:101" ht="20.100000000000001" customHeight="1" thickBot="1" x14ac:dyDescent="0.35">
      <c r="A4" s="212" t="s">
        <v>112</v>
      </c>
      <c r="B4" s="213"/>
      <c r="C4" s="212"/>
      <c r="D4" s="212"/>
      <c r="E4" s="212"/>
      <c r="F4" s="212"/>
      <c r="G4" s="212"/>
      <c r="H4" s="229"/>
      <c r="I4" s="212"/>
      <c r="J4" s="212"/>
      <c r="K4" s="212"/>
      <c r="L4" s="229"/>
      <c r="M4" s="212"/>
      <c r="N4" s="212"/>
      <c r="O4" s="212"/>
      <c r="P4" s="212"/>
      <c r="Q4" s="213"/>
      <c r="R4" s="212"/>
      <c r="S4" s="212"/>
      <c r="T4" s="212"/>
      <c r="U4" s="212"/>
      <c r="V4" s="212"/>
      <c r="W4" s="213"/>
      <c r="X4" s="212"/>
      <c r="Y4" s="212"/>
      <c r="Z4" s="212"/>
      <c r="AA4" s="212"/>
      <c r="AB4" s="212"/>
      <c r="AC4" s="213"/>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c r="BZ4" s="212"/>
      <c r="CA4" s="212"/>
      <c r="CB4" s="212"/>
      <c r="CC4" s="212"/>
      <c r="CD4" s="212"/>
      <c r="CE4" s="212"/>
      <c r="CF4" s="212"/>
      <c r="CG4" s="212"/>
      <c r="CH4" s="212"/>
      <c r="CI4" s="212"/>
      <c r="CJ4" s="212"/>
      <c r="CK4" s="212"/>
      <c r="CL4" s="212"/>
      <c r="CM4" s="212"/>
      <c r="CN4" s="212"/>
      <c r="CO4" s="212"/>
      <c r="CP4" s="212"/>
      <c r="CQ4" s="212"/>
      <c r="CR4" s="212"/>
      <c r="CS4" s="212"/>
      <c r="CT4" s="212"/>
      <c r="CU4" s="212"/>
      <c r="CV4" s="212"/>
      <c r="CW4" s="170"/>
    </row>
    <row r="5" spans="1:101" ht="20.100000000000001" customHeight="1" thickTop="1" x14ac:dyDescent="0.3">
      <c r="A5" s="330"/>
      <c r="B5" s="330"/>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0"/>
      <c r="AX5" s="330"/>
      <c r="AY5" s="330"/>
      <c r="AZ5" s="330"/>
      <c r="BA5" s="330"/>
      <c r="BB5" s="330"/>
      <c r="BC5" s="330"/>
      <c r="BD5" s="330"/>
      <c r="BE5" s="330"/>
      <c r="BF5" s="330"/>
      <c r="BG5" s="330"/>
      <c r="BH5" s="330"/>
      <c r="BI5" s="330"/>
      <c r="BJ5" s="330"/>
      <c r="BK5" s="330"/>
      <c r="BL5" s="330"/>
      <c r="BM5" s="330"/>
      <c r="BN5" s="330"/>
      <c r="BO5" s="330"/>
      <c r="BP5" s="330"/>
      <c r="BQ5" s="330"/>
      <c r="BR5" s="330"/>
      <c r="BS5" s="330"/>
      <c r="BT5" s="330"/>
      <c r="BU5" s="330"/>
      <c r="BV5" s="330"/>
      <c r="BW5" s="330"/>
      <c r="BX5" s="330"/>
      <c r="BY5" s="330"/>
      <c r="BZ5" s="330"/>
      <c r="CA5" s="330"/>
      <c r="CB5" s="330"/>
      <c r="CC5" s="330"/>
      <c r="CD5" s="330"/>
      <c r="CE5" s="330"/>
      <c r="CF5" s="330"/>
      <c r="CG5" s="330"/>
      <c r="CH5" s="330"/>
      <c r="CI5" s="330"/>
      <c r="CJ5" s="330"/>
      <c r="CK5" s="330"/>
      <c r="CL5" s="330"/>
      <c r="CM5" s="330"/>
      <c r="CN5" s="330"/>
      <c r="CO5" s="330"/>
      <c r="CP5" s="330"/>
      <c r="CQ5" s="214"/>
      <c r="CR5" s="330"/>
      <c r="CS5" s="330"/>
      <c r="CT5" s="330"/>
      <c r="CU5" s="330"/>
      <c r="CV5" s="330"/>
    </row>
    <row r="6" spans="1:101" ht="25.15" customHeight="1" thickBot="1" x14ac:dyDescent="0.35">
      <c r="A6" s="30"/>
      <c r="B6" s="151"/>
      <c r="D6" s="151"/>
      <c r="E6" s="326" t="s">
        <v>51</v>
      </c>
      <c r="F6" s="327"/>
      <c r="G6" s="328"/>
      <c r="I6" s="326" t="s">
        <v>51</v>
      </c>
      <c r="J6" s="327"/>
      <c r="K6" s="328"/>
      <c r="M6" s="151"/>
      <c r="N6" s="326" t="s">
        <v>51</v>
      </c>
      <c r="O6" s="327"/>
      <c r="P6" s="328"/>
      <c r="Q6" s="151"/>
      <c r="R6" s="151"/>
      <c r="S6" s="151"/>
      <c r="T6" s="326" t="s">
        <v>51</v>
      </c>
      <c r="U6" s="327"/>
      <c r="V6" s="328"/>
      <c r="W6" s="151"/>
      <c r="X6" s="31"/>
      <c r="Y6" s="31"/>
      <c r="Z6" s="326" t="s">
        <v>51</v>
      </c>
      <c r="AA6" s="327"/>
      <c r="AB6" s="328"/>
      <c r="AC6" s="151"/>
      <c r="AD6" s="31"/>
      <c r="AE6" s="31"/>
      <c r="AF6" s="326" t="s">
        <v>51</v>
      </c>
      <c r="AG6" s="327"/>
      <c r="AH6" s="328"/>
      <c r="AI6" s="31"/>
      <c r="AJ6" s="31"/>
      <c r="AK6" s="31"/>
      <c r="AL6" s="326" t="s">
        <v>51</v>
      </c>
      <c r="AM6" s="327"/>
      <c r="AN6" s="328"/>
      <c r="AO6" s="31"/>
      <c r="AP6" s="31"/>
      <c r="AQ6" s="31"/>
      <c r="AR6" s="326" t="s">
        <v>51</v>
      </c>
      <c r="AS6" s="327"/>
      <c r="AT6" s="328"/>
      <c r="AU6" s="31"/>
      <c r="AV6" s="31"/>
      <c r="AW6" s="31"/>
      <c r="AX6" s="326" t="s">
        <v>51</v>
      </c>
      <c r="AY6" s="327"/>
      <c r="AZ6" s="328"/>
      <c r="BA6" s="31"/>
      <c r="BB6" s="30"/>
      <c r="BC6" s="30"/>
      <c r="BD6" s="326" t="s">
        <v>51</v>
      </c>
      <c r="BE6" s="327"/>
      <c r="BF6" s="328"/>
      <c r="BG6" s="31"/>
      <c r="BH6" s="30"/>
      <c r="BI6" s="30"/>
      <c r="BJ6" s="326" t="s">
        <v>51</v>
      </c>
      <c r="BK6" s="327"/>
      <c r="BL6" s="328"/>
      <c r="BM6" s="31"/>
      <c r="BN6" s="30"/>
      <c r="BO6" s="30"/>
      <c r="BP6" s="326" t="s">
        <v>51</v>
      </c>
      <c r="BQ6" s="327"/>
      <c r="BR6" s="328"/>
      <c r="BS6" s="31"/>
      <c r="BT6" s="30"/>
      <c r="BU6" s="31"/>
      <c r="BV6" s="326" t="s">
        <v>51</v>
      </c>
      <c r="BW6" s="327"/>
      <c r="BX6" s="328"/>
      <c r="BY6" s="31"/>
      <c r="BZ6" s="30"/>
      <c r="CA6" s="31"/>
      <c r="CB6" s="326" t="s">
        <v>51</v>
      </c>
      <c r="CC6" s="327"/>
      <c r="CD6" s="328"/>
      <c r="CE6" s="31"/>
      <c r="CF6" s="30"/>
      <c r="CG6" s="31"/>
      <c r="CH6" s="326" t="s">
        <v>51</v>
      </c>
      <c r="CI6" s="327"/>
      <c r="CJ6" s="328"/>
      <c r="CK6" s="31"/>
      <c r="CL6" s="30"/>
      <c r="CM6" s="31"/>
      <c r="CN6" s="326" t="s">
        <v>51</v>
      </c>
      <c r="CO6" s="327"/>
      <c r="CP6" s="328"/>
      <c r="CQ6" s="215"/>
      <c r="CR6" s="30"/>
      <c r="CS6" s="30"/>
      <c r="CT6" s="326" t="s">
        <v>51</v>
      </c>
      <c r="CU6" s="327"/>
      <c r="CV6" s="328"/>
    </row>
    <row r="7" spans="1:101" ht="30" customHeight="1" thickTop="1" thickBot="1" x14ac:dyDescent="0.35">
      <c r="A7" s="216" t="s">
        <v>52</v>
      </c>
      <c r="B7" s="194"/>
      <c r="C7" s="310" t="s">
        <v>213</v>
      </c>
      <c r="D7" s="230"/>
      <c r="E7" s="252" t="s">
        <v>53</v>
      </c>
      <c r="F7" s="256"/>
      <c r="G7" s="257" t="s">
        <v>212</v>
      </c>
      <c r="H7" s="219" t="s">
        <v>205</v>
      </c>
      <c r="I7" s="252" t="s">
        <v>53</v>
      </c>
      <c r="J7" s="256"/>
      <c r="K7" s="257" t="s">
        <v>212</v>
      </c>
      <c r="L7" s="219" t="s">
        <v>198</v>
      </c>
      <c r="M7" s="194"/>
      <c r="N7" s="209" t="s">
        <v>53</v>
      </c>
      <c r="O7" s="194"/>
      <c r="P7" s="217" t="s">
        <v>178</v>
      </c>
      <c r="Q7" s="194"/>
      <c r="R7" s="218" t="s">
        <v>199</v>
      </c>
      <c r="S7" s="194"/>
      <c r="T7" s="209" t="s">
        <v>53</v>
      </c>
      <c r="U7" s="194"/>
      <c r="V7" s="217" t="s">
        <v>178</v>
      </c>
      <c r="W7" s="194"/>
      <c r="X7" s="219" t="s">
        <v>194</v>
      </c>
      <c r="Y7" s="162"/>
      <c r="Z7" s="209" t="s">
        <v>53</v>
      </c>
      <c r="AA7" s="220"/>
      <c r="AB7" s="217" t="s">
        <v>178</v>
      </c>
      <c r="AC7" s="194"/>
      <c r="AD7" s="218" t="s">
        <v>189</v>
      </c>
      <c r="AE7" s="162"/>
      <c r="AF7" s="209" t="s">
        <v>53</v>
      </c>
      <c r="AG7" s="220"/>
      <c r="AH7" s="209" t="s">
        <v>178</v>
      </c>
      <c r="AI7" s="162"/>
      <c r="AJ7" s="221" t="s">
        <v>183</v>
      </c>
      <c r="AK7" s="162"/>
      <c r="AL7" s="209" t="s">
        <v>53</v>
      </c>
      <c r="AM7" s="220"/>
      <c r="AN7" s="209" t="s">
        <v>178</v>
      </c>
      <c r="AO7" s="162"/>
      <c r="AP7" s="222" t="s">
        <v>175</v>
      </c>
      <c r="AQ7" s="198"/>
      <c r="AR7" s="209" t="s">
        <v>53</v>
      </c>
      <c r="AS7" s="220"/>
      <c r="AT7" s="209" t="s">
        <v>178</v>
      </c>
      <c r="AU7" s="198"/>
      <c r="AV7" s="221" t="s">
        <v>176</v>
      </c>
      <c r="AW7" s="220"/>
      <c r="AX7" s="209" t="s">
        <v>53</v>
      </c>
      <c r="AY7" s="220"/>
      <c r="AZ7" s="209" t="s">
        <v>178</v>
      </c>
      <c r="BA7" s="162"/>
      <c r="BB7" s="221" t="s">
        <v>156</v>
      </c>
      <c r="BC7" s="220"/>
      <c r="BD7" s="209" t="s">
        <v>53</v>
      </c>
      <c r="BE7" s="220"/>
      <c r="BF7" s="209" t="s">
        <v>178</v>
      </c>
      <c r="BG7" s="162"/>
      <c r="BH7" s="221" t="s">
        <v>138</v>
      </c>
      <c r="BI7" s="220"/>
      <c r="BJ7" s="209" t="s">
        <v>53</v>
      </c>
      <c r="BK7" s="220"/>
      <c r="BL7" s="209" t="s">
        <v>178</v>
      </c>
      <c r="BM7" s="162"/>
      <c r="BN7" s="221" t="s">
        <v>129</v>
      </c>
      <c r="BO7" s="220"/>
      <c r="BP7" s="209" t="s">
        <v>53</v>
      </c>
      <c r="BQ7" s="220"/>
      <c r="BR7" s="209" t="s">
        <v>178</v>
      </c>
      <c r="BS7" s="162"/>
      <c r="BT7" s="221" t="s">
        <v>123</v>
      </c>
      <c r="BU7" s="162"/>
      <c r="BV7" s="209" t="s">
        <v>53</v>
      </c>
      <c r="BW7" s="220"/>
      <c r="BX7" s="209" t="s">
        <v>178</v>
      </c>
      <c r="BY7" s="162"/>
      <c r="BZ7" s="221" t="s">
        <v>121</v>
      </c>
      <c r="CA7" s="162"/>
      <c r="CB7" s="209" t="s">
        <v>53</v>
      </c>
      <c r="CC7" s="220"/>
      <c r="CD7" s="209" t="s">
        <v>178</v>
      </c>
      <c r="CE7" s="162"/>
      <c r="CF7" s="221" t="s">
        <v>116</v>
      </c>
      <c r="CG7" s="162"/>
      <c r="CH7" s="209" t="s">
        <v>53</v>
      </c>
      <c r="CI7" s="220"/>
      <c r="CJ7" s="209" t="s">
        <v>178</v>
      </c>
      <c r="CK7" s="31"/>
      <c r="CL7" s="221" t="s">
        <v>107</v>
      </c>
      <c r="CM7" s="162"/>
      <c r="CN7" s="209" t="s">
        <v>53</v>
      </c>
      <c r="CO7" s="220"/>
      <c r="CP7" s="209" t="s">
        <v>178</v>
      </c>
      <c r="CQ7" s="220"/>
      <c r="CR7" s="221" t="s">
        <v>28</v>
      </c>
      <c r="CS7" s="220"/>
      <c r="CT7" s="209" t="s">
        <v>53</v>
      </c>
      <c r="CU7" s="220"/>
      <c r="CV7" s="209" t="s">
        <v>178</v>
      </c>
    </row>
    <row r="8" spans="1:101" ht="18" thickTop="1" thickBot="1" x14ac:dyDescent="0.35">
      <c r="A8" s="164" t="s">
        <v>29</v>
      </c>
      <c r="B8" s="185"/>
      <c r="C8" s="307">
        <v>4176.3</v>
      </c>
      <c r="D8" s="231"/>
      <c r="E8" s="253">
        <v>-1.9</v>
      </c>
      <c r="F8" s="254"/>
      <c r="G8" s="255">
        <v>-2</v>
      </c>
      <c r="H8" s="85">
        <v>4002.6</v>
      </c>
      <c r="I8" s="253">
        <v>-11.6</v>
      </c>
      <c r="J8" s="254"/>
      <c r="K8" s="255">
        <v>-10.9</v>
      </c>
      <c r="L8" s="85">
        <v>16815.099999999999</v>
      </c>
      <c r="M8" s="185"/>
      <c r="N8" s="84">
        <v>-13.5</v>
      </c>
      <c r="O8" s="18"/>
      <c r="P8" s="117">
        <v>-11</v>
      </c>
      <c r="Q8" s="185"/>
      <c r="R8" s="85">
        <v>3943.1</v>
      </c>
      <c r="S8" s="185"/>
      <c r="T8" s="84">
        <v>-16.7</v>
      </c>
      <c r="U8" s="18"/>
      <c r="V8" s="117">
        <v>-13.2</v>
      </c>
      <c r="W8" s="185"/>
      <c r="X8" s="85">
        <v>4088.3</v>
      </c>
      <c r="Y8" s="35"/>
      <c r="Z8" s="84">
        <v>-19.8</v>
      </c>
      <c r="AA8" s="18"/>
      <c r="AB8" s="117">
        <v>-15.4</v>
      </c>
      <c r="AC8" s="185"/>
      <c r="AD8" s="9">
        <v>4256.6000000000004</v>
      </c>
      <c r="AE8" s="35"/>
      <c r="AF8" s="21">
        <v>-15.9</v>
      </c>
      <c r="AG8" s="35"/>
      <c r="AH8" s="21">
        <v>-13.7</v>
      </c>
      <c r="AI8" s="35"/>
      <c r="AJ8" s="9">
        <v>4527.1000000000004</v>
      </c>
      <c r="AK8" s="35"/>
      <c r="AL8" s="21">
        <v>-0.1</v>
      </c>
      <c r="AM8" s="35"/>
      <c r="AN8" s="21">
        <v>-1</v>
      </c>
      <c r="AO8" s="35"/>
      <c r="AP8" s="114">
        <v>19429.3</v>
      </c>
      <c r="AQ8" s="35"/>
      <c r="AR8" s="21">
        <v>35.1</v>
      </c>
      <c r="AS8" s="35"/>
      <c r="AT8" s="21">
        <v>27.7</v>
      </c>
      <c r="AU8" s="35"/>
      <c r="AV8" s="9">
        <v>4734.5</v>
      </c>
      <c r="AW8" s="35"/>
      <c r="AX8" s="21">
        <v>17.100000000000001</v>
      </c>
      <c r="AY8" s="35"/>
      <c r="AZ8" s="21">
        <v>11.3</v>
      </c>
      <c r="BA8" s="35"/>
      <c r="BB8" s="9">
        <v>5100.5</v>
      </c>
      <c r="BC8" s="35"/>
      <c r="BD8" s="21">
        <v>36.4</v>
      </c>
      <c r="BE8" s="35"/>
      <c r="BF8" s="21">
        <v>26.1</v>
      </c>
      <c r="BG8" s="35"/>
      <c r="BH8" s="9">
        <v>5061.2</v>
      </c>
      <c r="BI8" s="35"/>
      <c r="BJ8" s="21" t="s">
        <v>140</v>
      </c>
      <c r="BK8" s="35"/>
      <c r="BL8" s="21" t="s">
        <v>141</v>
      </c>
      <c r="BM8" s="35"/>
      <c r="BN8" s="9" t="s">
        <v>131</v>
      </c>
      <c r="BO8" s="35"/>
      <c r="BP8" s="21">
        <v>44.7</v>
      </c>
      <c r="BQ8" s="35"/>
      <c r="BR8" s="21">
        <v>39.799999999999997</v>
      </c>
      <c r="BS8" s="35"/>
      <c r="BT8" s="9">
        <v>14382.5</v>
      </c>
      <c r="BU8" s="35"/>
      <c r="BV8" s="21">
        <v>21.9</v>
      </c>
      <c r="BW8" s="35"/>
      <c r="BX8" s="21">
        <v>23.8</v>
      </c>
      <c r="BY8" s="35"/>
      <c r="BZ8" s="9">
        <v>4041.7000000000007</v>
      </c>
      <c r="CA8" s="35"/>
      <c r="CB8" s="21">
        <v>40.299999999999997</v>
      </c>
      <c r="CC8" s="35"/>
      <c r="CD8" s="21">
        <v>37</v>
      </c>
      <c r="CE8" s="35"/>
      <c r="CF8" s="9">
        <v>3738.2</v>
      </c>
      <c r="CG8" s="35"/>
      <c r="CH8" s="21">
        <v>29.8</v>
      </c>
      <c r="CI8" s="35"/>
      <c r="CJ8" s="21">
        <v>29.5</v>
      </c>
      <c r="CK8" s="31"/>
      <c r="CL8" s="21">
        <v>3470.1</v>
      </c>
      <c r="CM8" s="35"/>
      <c r="CN8" s="21">
        <v>23</v>
      </c>
      <c r="CO8" s="35"/>
      <c r="CP8" s="21">
        <v>27.7</v>
      </c>
      <c r="CQ8" s="35"/>
      <c r="CR8" s="21">
        <v>3132.5</v>
      </c>
      <c r="CS8" s="35"/>
      <c r="CT8" s="21">
        <v>-2.5</v>
      </c>
      <c r="CU8" s="35"/>
      <c r="CV8" s="21">
        <v>2.7</v>
      </c>
    </row>
    <row r="9" spans="1:101" ht="17.25" thickBot="1" x14ac:dyDescent="0.35">
      <c r="A9" s="258" t="s">
        <v>31</v>
      </c>
      <c r="B9" s="185"/>
      <c r="C9" s="307">
        <v>1027.9000000000001</v>
      </c>
      <c r="D9" s="231"/>
      <c r="E9" s="253">
        <v>0.7</v>
      </c>
      <c r="F9" s="254">
        <v>0</v>
      </c>
      <c r="G9" s="255">
        <v>0.6</v>
      </c>
      <c r="H9" s="85">
        <v>984.4</v>
      </c>
      <c r="I9" s="253">
        <v>-5.9</v>
      </c>
      <c r="J9" s="254"/>
      <c r="K9" s="255">
        <v>-5.0999999999999996</v>
      </c>
      <c r="L9" s="85">
        <v>4041.8</v>
      </c>
      <c r="M9" s="185"/>
      <c r="N9" s="84">
        <v>-6.4</v>
      </c>
      <c r="O9" s="18"/>
      <c r="P9" s="117">
        <v>-3.7</v>
      </c>
      <c r="Q9" s="185"/>
      <c r="R9" s="85">
        <v>974.8</v>
      </c>
      <c r="S9" s="185"/>
      <c r="T9" s="84">
        <v>-5.4</v>
      </c>
      <c r="U9" s="18"/>
      <c r="V9" s="117">
        <v>-1.2</v>
      </c>
      <c r="W9" s="185"/>
      <c r="X9" s="85">
        <v>1000.6</v>
      </c>
      <c r="Y9" s="35"/>
      <c r="Z9" s="84">
        <v>-9.5</v>
      </c>
      <c r="AA9" s="18"/>
      <c r="AB9" s="117">
        <v>-4.3</v>
      </c>
      <c r="AC9" s="185"/>
      <c r="AD9" s="9">
        <v>1020.8</v>
      </c>
      <c r="AE9" s="35"/>
      <c r="AF9" s="21">
        <v>-10.8</v>
      </c>
      <c r="AG9" s="35"/>
      <c r="AH9" s="21">
        <v>-8.5</v>
      </c>
      <c r="AI9" s="35"/>
      <c r="AJ9" s="9">
        <v>1045.5999999999999</v>
      </c>
      <c r="AK9" s="35"/>
      <c r="AL9" s="21">
        <v>0.7</v>
      </c>
      <c r="AM9" s="35"/>
      <c r="AN9" s="21">
        <v>-0.3</v>
      </c>
      <c r="AO9" s="35"/>
      <c r="AP9" s="114">
        <v>4319</v>
      </c>
      <c r="AQ9" s="35"/>
      <c r="AR9" s="21">
        <v>27.8</v>
      </c>
      <c r="AS9" s="35"/>
      <c r="AT9" s="21">
        <v>20.3</v>
      </c>
      <c r="AU9" s="35"/>
      <c r="AV9" s="9">
        <v>1030.2</v>
      </c>
      <c r="AW9" s="35"/>
      <c r="AX9" s="21">
        <v>12.8</v>
      </c>
      <c r="AY9" s="35"/>
      <c r="AZ9" s="21">
        <v>7</v>
      </c>
      <c r="BA9" s="35"/>
      <c r="BB9" s="9" t="s">
        <v>158</v>
      </c>
      <c r="BC9" s="35"/>
      <c r="BD9" s="21">
        <v>28.3</v>
      </c>
      <c r="BE9" s="35"/>
      <c r="BF9" s="21">
        <v>17.600000000000001</v>
      </c>
      <c r="BG9" s="35"/>
      <c r="BH9" s="9">
        <v>1144.8</v>
      </c>
      <c r="BI9" s="35"/>
      <c r="BJ9" s="21" t="s">
        <v>142</v>
      </c>
      <c r="BK9" s="35"/>
      <c r="BL9" s="21" t="s">
        <v>143</v>
      </c>
      <c r="BM9" s="35"/>
      <c r="BN9" s="9">
        <v>1037.9000000000001</v>
      </c>
      <c r="BO9" s="35"/>
      <c r="BP9" s="21">
        <v>35.799999999999997</v>
      </c>
      <c r="BQ9" s="35"/>
      <c r="BR9" s="21">
        <v>30.8</v>
      </c>
      <c r="BS9" s="35"/>
      <c r="BT9" s="9">
        <v>3379</v>
      </c>
      <c r="BU9" s="35"/>
      <c r="BV9" s="21">
        <v>17.8</v>
      </c>
      <c r="BW9" s="35"/>
      <c r="BX9" s="21">
        <v>19.600000000000001</v>
      </c>
      <c r="BY9" s="35"/>
      <c r="BZ9" s="9">
        <v>913.5</v>
      </c>
      <c r="CA9" s="35"/>
      <c r="CB9" s="21">
        <v>30</v>
      </c>
      <c r="CC9" s="35"/>
      <c r="CD9" s="21">
        <v>26.5</v>
      </c>
      <c r="CE9" s="35"/>
      <c r="CF9" s="9">
        <v>862.3</v>
      </c>
      <c r="CG9" s="35"/>
      <c r="CH9" s="21">
        <v>24</v>
      </c>
      <c r="CI9" s="35"/>
      <c r="CJ9" s="21">
        <v>23.7</v>
      </c>
      <c r="CK9" s="31"/>
      <c r="CL9" s="21">
        <v>838.7</v>
      </c>
      <c r="CM9" s="35"/>
      <c r="CN9" s="21">
        <v>16.399999999999999</v>
      </c>
      <c r="CO9" s="35"/>
      <c r="CP9" s="21">
        <v>21.1</v>
      </c>
      <c r="CQ9" s="35"/>
      <c r="CR9" s="21">
        <v>764.5</v>
      </c>
      <c r="CS9" s="35"/>
      <c r="CT9" s="21">
        <v>1.8</v>
      </c>
      <c r="CU9" s="35"/>
      <c r="CV9" s="21">
        <v>7.4</v>
      </c>
    </row>
    <row r="10" spans="1:101" ht="17.25" thickBot="1" x14ac:dyDescent="0.35">
      <c r="A10" s="164" t="s">
        <v>54</v>
      </c>
      <c r="B10" s="185"/>
      <c r="C10" s="307">
        <v>-641.9</v>
      </c>
      <c r="D10" s="231"/>
      <c r="E10" s="253">
        <v>5</v>
      </c>
      <c r="F10" s="254"/>
      <c r="G10" s="255">
        <v>5.3</v>
      </c>
      <c r="H10" s="85">
        <v>-642.79999999999995</v>
      </c>
      <c r="I10" s="253">
        <v>2.8</v>
      </c>
      <c r="J10" s="254"/>
      <c r="K10" s="255">
        <v>3.5</v>
      </c>
      <c r="L10" s="85">
        <v>-2457.1999999999998</v>
      </c>
      <c r="M10" s="185"/>
      <c r="N10" s="84">
        <v>-2.1</v>
      </c>
      <c r="O10" s="18"/>
      <c r="P10" s="117">
        <v>0.3</v>
      </c>
      <c r="Q10" s="185"/>
      <c r="R10" s="85">
        <v>-601.19999999999993</v>
      </c>
      <c r="S10" s="185"/>
      <c r="T10" s="84">
        <v>-11.3</v>
      </c>
      <c r="U10" s="18"/>
      <c r="V10" s="117">
        <v>-8.1</v>
      </c>
      <c r="W10" s="185"/>
      <c r="X10" s="85">
        <v>-619.70000000000005</v>
      </c>
      <c r="Y10" s="35"/>
      <c r="Z10" s="84">
        <v>-4.0999999999999996</v>
      </c>
      <c r="AA10" s="18"/>
      <c r="AB10" s="117">
        <v>0.8</v>
      </c>
      <c r="AC10" s="185"/>
      <c r="AD10" s="9">
        <v>-611.1</v>
      </c>
      <c r="AE10" s="35"/>
      <c r="AF10" s="21" t="s">
        <v>15</v>
      </c>
      <c r="AG10" s="35"/>
      <c r="AH10" s="21">
        <v>2.2999999999999998</v>
      </c>
      <c r="AI10" s="35"/>
      <c r="AJ10" s="9">
        <v>-625.20000000000005</v>
      </c>
      <c r="AK10" s="35"/>
      <c r="AL10" s="21">
        <v>8.6999999999999993</v>
      </c>
      <c r="AM10" s="35"/>
      <c r="AN10" s="21">
        <v>7.4</v>
      </c>
      <c r="AO10" s="35"/>
      <c r="AP10" s="114">
        <v>-2510.4</v>
      </c>
      <c r="AQ10" s="35"/>
      <c r="AR10" s="21">
        <v>23.4</v>
      </c>
      <c r="AS10" s="35"/>
      <c r="AT10" s="21">
        <v>16.100000000000001</v>
      </c>
      <c r="AU10" s="35"/>
      <c r="AV10" s="9">
        <v>-678.1</v>
      </c>
      <c r="AW10" s="35"/>
      <c r="AX10" s="21">
        <v>19.600000000000001</v>
      </c>
      <c r="AY10" s="35"/>
      <c r="AZ10" s="21">
        <v>13</v>
      </c>
      <c r="BA10" s="35"/>
      <c r="BB10" s="9">
        <v>-646.4</v>
      </c>
      <c r="BC10" s="35"/>
      <c r="BD10" s="21">
        <v>24.5</v>
      </c>
      <c r="BE10" s="35"/>
      <c r="BF10" s="21">
        <v>14.6</v>
      </c>
      <c r="BG10" s="35"/>
      <c r="BH10" s="9">
        <v>-611</v>
      </c>
      <c r="BI10" s="35"/>
      <c r="BJ10" s="21" t="s">
        <v>144</v>
      </c>
      <c r="BK10" s="35"/>
      <c r="BL10" s="21">
        <v>18.5</v>
      </c>
      <c r="BM10" s="35"/>
      <c r="BN10" s="9">
        <v>-574.9</v>
      </c>
      <c r="BO10" s="35"/>
      <c r="BP10" s="21">
        <v>23.8</v>
      </c>
      <c r="BQ10" s="35"/>
      <c r="BR10" s="21">
        <v>19.2</v>
      </c>
      <c r="BS10" s="35"/>
      <c r="BT10" s="9">
        <v>-2034.4</v>
      </c>
      <c r="BU10" s="35"/>
      <c r="BV10" s="21">
        <v>12.3</v>
      </c>
      <c r="BW10" s="35"/>
      <c r="BX10" s="21">
        <v>13.9</v>
      </c>
      <c r="BY10" s="35"/>
      <c r="BZ10" s="9">
        <v>-567.20000000000005</v>
      </c>
      <c r="CA10" s="35"/>
      <c r="CB10" s="21">
        <v>26.4</v>
      </c>
      <c r="CC10" s="35"/>
      <c r="CD10" s="21">
        <v>23.1</v>
      </c>
      <c r="CE10" s="35"/>
      <c r="CF10" s="9">
        <v>-519.4</v>
      </c>
      <c r="CG10" s="35"/>
      <c r="CH10" s="21">
        <v>20.6</v>
      </c>
      <c r="CI10" s="35"/>
      <c r="CJ10" s="21">
        <v>20</v>
      </c>
      <c r="CK10" s="31"/>
      <c r="CL10" s="21">
        <v>-483.6</v>
      </c>
      <c r="CM10" s="35"/>
      <c r="CN10" s="21">
        <v>8.8000000000000007</v>
      </c>
      <c r="CO10" s="35"/>
      <c r="CP10" s="21">
        <v>12.9</v>
      </c>
      <c r="CQ10" s="35"/>
      <c r="CR10" s="21">
        <v>-464.2</v>
      </c>
      <c r="CS10" s="35"/>
      <c r="CT10" s="21">
        <v>-4.8</v>
      </c>
      <c r="CU10" s="35"/>
      <c r="CV10" s="21">
        <v>0.3</v>
      </c>
    </row>
    <row r="11" spans="1:101" ht="17.25" thickBot="1" x14ac:dyDescent="0.35">
      <c r="A11" s="163" t="s">
        <v>32</v>
      </c>
      <c r="B11" s="81"/>
      <c r="C11" s="306">
        <f>C9+C10</f>
        <v>386.00000000000011</v>
      </c>
      <c r="D11" s="232"/>
      <c r="E11" s="259">
        <v>-5.8</v>
      </c>
      <c r="F11" s="254"/>
      <c r="G11" s="260">
        <v>-5.7</v>
      </c>
      <c r="H11" s="100">
        <v>341.6</v>
      </c>
      <c r="I11" s="259">
        <v>-18.7</v>
      </c>
      <c r="J11" s="254"/>
      <c r="K11" s="260">
        <v>-18</v>
      </c>
      <c r="L11" s="100">
        <v>1584.6</v>
      </c>
      <c r="M11" s="81"/>
      <c r="N11" s="110">
        <v>-12.4</v>
      </c>
      <c r="O11" s="18"/>
      <c r="P11" s="124">
        <v>-9.1999999999999993</v>
      </c>
      <c r="Q11" s="81"/>
      <c r="R11" s="100">
        <v>373.6</v>
      </c>
      <c r="S11" s="81"/>
      <c r="T11" s="110">
        <v>6.1</v>
      </c>
      <c r="U11" s="18"/>
      <c r="V11" s="124">
        <v>12.3</v>
      </c>
      <c r="W11" s="81"/>
      <c r="X11" s="100">
        <v>380.9</v>
      </c>
      <c r="Y11" s="35"/>
      <c r="Z11" s="110">
        <v>-17.100000000000001</v>
      </c>
      <c r="AA11" s="18"/>
      <c r="AB11" s="124">
        <v>-11.5</v>
      </c>
      <c r="AC11" s="81"/>
      <c r="AD11" s="65">
        <v>409.7</v>
      </c>
      <c r="AE11" s="35"/>
      <c r="AF11" s="66">
        <v>-23.2</v>
      </c>
      <c r="AG11" s="35"/>
      <c r="AH11" s="66">
        <v>-20.9</v>
      </c>
      <c r="AI11" s="35"/>
      <c r="AJ11" s="65">
        <v>420.4</v>
      </c>
      <c r="AK11" s="35"/>
      <c r="AL11" s="66">
        <v>-9.1999999999999993</v>
      </c>
      <c r="AM11" s="35"/>
      <c r="AN11" s="66">
        <v>-9.9</v>
      </c>
      <c r="AO11" s="35"/>
      <c r="AP11" s="115">
        <v>1808.6</v>
      </c>
      <c r="AQ11" s="35"/>
      <c r="AR11" s="66">
        <v>34.5</v>
      </c>
      <c r="AS11" s="35"/>
      <c r="AT11" s="66">
        <v>26.7</v>
      </c>
      <c r="AU11" s="35"/>
      <c r="AV11" s="65">
        <v>352.1</v>
      </c>
      <c r="AW11" s="35"/>
      <c r="AX11" s="66">
        <v>1.7</v>
      </c>
      <c r="AY11" s="35"/>
      <c r="AZ11" s="66">
        <v>-2.9</v>
      </c>
      <c r="BA11" s="35"/>
      <c r="BB11" s="65" t="s">
        <v>159</v>
      </c>
      <c r="BC11" s="20"/>
      <c r="BD11" s="67">
        <v>34.1</v>
      </c>
      <c r="BE11" s="20"/>
      <c r="BF11" s="67">
        <v>22.1</v>
      </c>
      <c r="BG11" s="35"/>
      <c r="BH11" s="65">
        <v>533.79999999999995</v>
      </c>
      <c r="BI11" s="20"/>
      <c r="BJ11" s="67" t="s">
        <v>145</v>
      </c>
      <c r="BK11" s="20"/>
      <c r="BL11" s="67" t="s">
        <v>146</v>
      </c>
      <c r="BM11" s="35"/>
      <c r="BN11" s="65" t="s">
        <v>132</v>
      </c>
      <c r="BO11" s="20"/>
      <c r="BP11" s="67">
        <v>54.2</v>
      </c>
      <c r="BQ11" s="20"/>
      <c r="BR11" s="67">
        <v>48.8</v>
      </c>
      <c r="BS11" s="35"/>
      <c r="BT11" s="65">
        <v>1344.6</v>
      </c>
      <c r="BU11" s="35"/>
      <c r="BV11" s="67">
        <v>27.1</v>
      </c>
      <c r="BW11" s="20"/>
      <c r="BX11" s="67">
        <v>29.5</v>
      </c>
      <c r="BY11" s="35"/>
      <c r="BZ11" s="65">
        <v>346.29999999999995</v>
      </c>
      <c r="CA11" s="35"/>
      <c r="CB11" s="67">
        <v>36.299999999999997</v>
      </c>
      <c r="CC11" s="20"/>
      <c r="CD11" s="67">
        <v>32.5</v>
      </c>
      <c r="CE11" s="35"/>
      <c r="CF11" s="68">
        <v>342.9</v>
      </c>
      <c r="CG11" s="35"/>
      <c r="CH11" s="67">
        <v>29.7</v>
      </c>
      <c r="CI11" s="20"/>
      <c r="CJ11" s="67">
        <v>29.7</v>
      </c>
      <c r="CK11" s="31"/>
      <c r="CL11" s="67">
        <v>355.1</v>
      </c>
      <c r="CM11" s="35"/>
      <c r="CN11" s="67">
        <v>28.6</v>
      </c>
      <c r="CO11" s="20"/>
      <c r="CP11" s="67">
        <v>34.299999999999997</v>
      </c>
      <c r="CQ11" s="20"/>
      <c r="CR11" s="67">
        <v>300.3</v>
      </c>
      <c r="CS11" s="20"/>
      <c r="CT11" s="67">
        <v>14.2</v>
      </c>
      <c r="CU11" s="20"/>
      <c r="CV11" s="67">
        <v>20.7</v>
      </c>
    </row>
    <row r="12" spans="1:101" ht="17.25" thickBot="1" x14ac:dyDescent="0.35">
      <c r="A12" s="258" t="s">
        <v>55</v>
      </c>
      <c r="B12" s="185"/>
      <c r="C12" s="307">
        <v>-88.9</v>
      </c>
      <c r="D12" s="231"/>
      <c r="E12" s="253">
        <v>14.7</v>
      </c>
      <c r="F12" s="254"/>
      <c r="G12" s="255">
        <v>14.4</v>
      </c>
      <c r="H12" s="85">
        <v>-81.900000000000006</v>
      </c>
      <c r="I12" s="253">
        <v>8.8000000000000007</v>
      </c>
      <c r="J12" s="254"/>
      <c r="K12" s="255">
        <v>9.5</v>
      </c>
      <c r="L12" s="85">
        <v>-319.60000000000002</v>
      </c>
      <c r="M12" s="185"/>
      <c r="N12" s="84">
        <v>7.6</v>
      </c>
      <c r="O12" s="18"/>
      <c r="P12" s="117">
        <v>10.5</v>
      </c>
      <c r="Q12" s="185"/>
      <c r="R12" s="85">
        <v>-88.600000000000136</v>
      </c>
      <c r="S12" s="185"/>
      <c r="T12" s="84">
        <v>9.9</v>
      </c>
      <c r="U12" s="18"/>
      <c r="V12" s="117">
        <v>13.8</v>
      </c>
      <c r="W12" s="185"/>
      <c r="X12" s="85">
        <v>-78.2</v>
      </c>
      <c r="Y12" s="35"/>
      <c r="Z12" s="84">
        <v>2.6</v>
      </c>
      <c r="AA12" s="18"/>
      <c r="AB12" s="117">
        <v>7.8</v>
      </c>
      <c r="AC12" s="185"/>
      <c r="AD12" s="9">
        <v>-77.5</v>
      </c>
      <c r="AE12" s="35"/>
      <c r="AF12" s="21">
        <v>8.5</v>
      </c>
      <c r="AG12" s="35"/>
      <c r="AH12" s="21">
        <v>10.8</v>
      </c>
      <c r="AI12" s="35"/>
      <c r="AJ12" s="9">
        <v>-75.3</v>
      </c>
      <c r="AK12" s="35"/>
      <c r="AL12" s="21">
        <v>9.6</v>
      </c>
      <c r="AM12" s="35"/>
      <c r="AN12" s="21">
        <v>8.5</v>
      </c>
      <c r="AO12" s="35"/>
      <c r="AP12" s="114">
        <v>-296.89999999999998</v>
      </c>
      <c r="AQ12" s="35"/>
      <c r="AR12" s="21">
        <v>13</v>
      </c>
      <c r="AS12" s="35"/>
      <c r="AT12" s="21">
        <v>6.6</v>
      </c>
      <c r="AU12" s="35"/>
      <c r="AV12" s="9">
        <v>-80.599999999999994</v>
      </c>
      <c r="AW12" s="35"/>
      <c r="AX12" s="21">
        <v>13.8</v>
      </c>
      <c r="AY12" s="35"/>
      <c r="AZ12" s="21">
        <v>8.3000000000000007</v>
      </c>
      <c r="BA12" s="35"/>
      <c r="BB12" s="9">
        <v>-76.2</v>
      </c>
      <c r="BC12" s="35"/>
      <c r="BD12" s="21">
        <v>17.100000000000001</v>
      </c>
      <c r="BE12" s="35"/>
      <c r="BF12" s="21">
        <v>7.8</v>
      </c>
      <c r="BG12" s="35"/>
      <c r="BH12" s="9">
        <v>-71.400000000000006</v>
      </c>
      <c r="BI12" s="35"/>
      <c r="BJ12" s="21" t="s">
        <v>147</v>
      </c>
      <c r="BK12" s="35"/>
      <c r="BL12" s="21" t="s">
        <v>148</v>
      </c>
      <c r="BM12" s="35"/>
      <c r="BN12" s="9">
        <v>-68.7</v>
      </c>
      <c r="BO12" s="35"/>
      <c r="BP12" s="21">
        <v>12.1</v>
      </c>
      <c r="BQ12" s="35"/>
      <c r="BR12" s="21">
        <v>7.8</v>
      </c>
      <c r="BS12" s="35"/>
      <c r="BT12" s="9">
        <v>-262.7</v>
      </c>
      <c r="BU12" s="35"/>
      <c r="BV12" s="21">
        <v>4.0999999999999996</v>
      </c>
      <c r="BW12" s="35"/>
      <c r="BX12" s="21">
        <v>5.5</v>
      </c>
      <c r="BY12" s="35"/>
      <c r="BZ12" s="9">
        <v>-70.800000000000011</v>
      </c>
      <c r="CA12" s="35"/>
      <c r="CB12" s="21">
        <v>12.7</v>
      </c>
      <c r="CC12" s="35"/>
      <c r="CD12" s="21">
        <v>9.8000000000000007</v>
      </c>
      <c r="CE12" s="35"/>
      <c r="CF12" s="9">
        <v>-65.099999999999994</v>
      </c>
      <c r="CG12" s="35"/>
      <c r="CH12" s="21">
        <v>5.9</v>
      </c>
      <c r="CI12" s="35"/>
      <c r="CJ12" s="21">
        <v>5.5</v>
      </c>
      <c r="CK12" s="31"/>
      <c r="CL12" s="21">
        <v>-65.5</v>
      </c>
      <c r="CM12" s="35"/>
      <c r="CN12" s="21">
        <v>2.8</v>
      </c>
      <c r="CO12" s="35"/>
      <c r="CP12" s="21">
        <v>6.7</v>
      </c>
      <c r="CQ12" s="35"/>
      <c r="CR12" s="21">
        <v>-61.3</v>
      </c>
      <c r="CS12" s="35"/>
      <c r="CT12" s="21">
        <v>-4.8</v>
      </c>
      <c r="CU12" s="35"/>
      <c r="CV12" s="21" t="s">
        <v>15</v>
      </c>
    </row>
    <row r="13" spans="1:101" s="225" customFormat="1" ht="17.25" thickBot="1" x14ac:dyDescent="0.35">
      <c r="A13" s="223" t="s">
        <v>56</v>
      </c>
      <c r="B13" s="224"/>
      <c r="C13" s="306">
        <v>297.10000000000002</v>
      </c>
      <c r="D13" s="233"/>
      <c r="E13" s="259">
        <v>-10.6</v>
      </c>
      <c r="F13" s="254"/>
      <c r="G13" s="260">
        <v>-10.4</v>
      </c>
      <c r="H13" s="100">
        <v>259.7</v>
      </c>
      <c r="I13" s="259">
        <v>-24.7</v>
      </c>
      <c r="J13" s="254"/>
      <c r="K13" s="260">
        <v>-24</v>
      </c>
      <c r="L13" s="100">
        <v>1265</v>
      </c>
      <c r="M13" s="224"/>
      <c r="N13" s="110">
        <v>-16.3</v>
      </c>
      <c r="O13" s="18"/>
      <c r="P13" s="124">
        <v>-13.1</v>
      </c>
      <c r="Q13" s="224"/>
      <c r="R13" s="100">
        <v>284.99999999999989</v>
      </c>
      <c r="S13" s="224"/>
      <c r="T13" s="110">
        <v>5</v>
      </c>
      <c r="U13" s="18"/>
      <c r="V13" s="124">
        <v>11.8</v>
      </c>
      <c r="W13" s="224"/>
      <c r="X13" s="100">
        <v>302.7</v>
      </c>
      <c r="Y13" s="35"/>
      <c r="Z13" s="110">
        <v>-21.1</v>
      </c>
      <c r="AA13" s="18"/>
      <c r="AB13" s="124">
        <v>-15.3</v>
      </c>
      <c r="AC13" s="224"/>
      <c r="AD13" s="65">
        <v>332.2</v>
      </c>
      <c r="AE13" s="35"/>
      <c r="AF13" s="66">
        <v>-28.2</v>
      </c>
      <c r="AG13" s="35"/>
      <c r="AH13" s="66">
        <v>-25.8</v>
      </c>
      <c r="AI13" s="35"/>
      <c r="AJ13" s="65">
        <v>345.1</v>
      </c>
      <c r="AK13" s="35"/>
      <c r="AL13" s="66">
        <v>-12.5</v>
      </c>
      <c r="AM13" s="35"/>
      <c r="AN13" s="66">
        <v>-13.1</v>
      </c>
      <c r="AO13" s="35"/>
      <c r="AP13" s="115">
        <v>1511.7</v>
      </c>
      <c r="AQ13" s="35"/>
      <c r="AR13" s="66">
        <v>39.700000000000003</v>
      </c>
      <c r="AS13" s="35"/>
      <c r="AT13" s="66">
        <v>31.5</v>
      </c>
      <c r="AU13" s="35"/>
      <c r="AV13" s="65">
        <v>271.5</v>
      </c>
      <c r="AW13" s="35"/>
      <c r="AX13" s="66">
        <v>-1.5</v>
      </c>
      <c r="AY13" s="35"/>
      <c r="AZ13" s="66">
        <v>-5.8</v>
      </c>
      <c r="BA13" s="35"/>
      <c r="BB13" s="65" t="s">
        <v>161</v>
      </c>
      <c r="BC13" s="35"/>
      <c r="BD13" s="66">
        <v>38</v>
      </c>
      <c r="BE13" s="35"/>
      <c r="BF13" s="66">
        <v>25.4</v>
      </c>
      <c r="BG13" s="35"/>
      <c r="BH13" s="65">
        <v>462.4</v>
      </c>
      <c r="BI13" s="35"/>
      <c r="BJ13" s="66" t="s">
        <v>149</v>
      </c>
      <c r="BK13" s="35"/>
      <c r="BL13" s="66" t="s">
        <v>150</v>
      </c>
      <c r="BM13" s="35"/>
      <c r="BN13" s="65">
        <v>394.3</v>
      </c>
      <c r="BO13" s="35"/>
      <c r="BP13" s="66">
        <v>65</v>
      </c>
      <c r="BQ13" s="35"/>
      <c r="BR13" s="66">
        <v>59.3</v>
      </c>
      <c r="BS13" s="35"/>
      <c r="BT13" s="65">
        <v>1081.9000000000001</v>
      </c>
      <c r="BU13" s="35"/>
      <c r="BV13" s="66">
        <v>34.299999999999997</v>
      </c>
      <c r="BW13" s="35"/>
      <c r="BX13" s="66">
        <v>37</v>
      </c>
      <c r="BY13" s="35"/>
      <c r="BZ13" s="65">
        <v>275.5</v>
      </c>
      <c r="CA13" s="35"/>
      <c r="CB13" s="66">
        <v>44</v>
      </c>
      <c r="CC13" s="35"/>
      <c r="CD13" s="66">
        <v>40</v>
      </c>
      <c r="CE13" s="35"/>
      <c r="CF13" s="65">
        <v>277.8</v>
      </c>
      <c r="CG13" s="35"/>
      <c r="CH13" s="66">
        <v>36.9</v>
      </c>
      <c r="CI13" s="35"/>
      <c r="CJ13" s="66">
        <v>37.1</v>
      </c>
      <c r="CK13" s="66">
        <v>289.60000000000002</v>
      </c>
      <c r="CL13" s="65">
        <v>289.60000000000002</v>
      </c>
      <c r="CM13" s="35"/>
      <c r="CN13" s="66">
        <v>36.299999999999997</v>
      </c>
      <c r="CO13" s="35"/>
      <c r="CP13" s="66">
        <v>42.7</v>
      </c>
      <c r="CQ13" s="35"/>
      <c r="CR13" s="66">
        <v>239</v>
      </c>
      <c r="CS13" s="35"/>
      <c r="CT13" s="66">
        <v>20.3</v>
      </c>
      <c r="CU13" s="35"/>
      <c r="CV13" s="66" t="s">
        <v>15</v>
      </c>
    </row>
    <row r="14" spans="1:101" ht="17.25" thickBot="1" x14ac:dyDescent="0.35">
      <c r="A14" s="258" t="s">
        <v>114</v>
      </c>
      <c r="B14" s="185"/>
      <c r="C14" s="307">
        <v>-21.1</v>
      </c>
      <c r="D14" s="231"/>
      <c r="E14" s="253" t="s">
        <v>15</v>
      </c>
      <c r="F14" s="254"/>
      <c r="G14" s="255" t="s">
        <v>15</v>
      </c>
      <c r="H14" s="85">
        <v>-8.1999999999999993</v>
      </c>
      <c r="I14" s="253" t="s">
        <v>15</v>
      </c>
      <c r="J14" s="254"/>
      <c r="K14" s="255" t="s">
        <v>15</v>
      </c>
      <c r="L14" s="85">
        <v>-78.3</v>
      </c>
      <c r="M14" s="185"/>
      <c r="N14" s="21" t="s">
        <v>15</v>
      </c>
      <c r="O14" s="35"/>
      <c r="P14" s="55" t="s">
        <v>15</v>
      </c>
      <c r="Q14" s="185"/>
      <c r="R14" s="85">
        <v>-42</v>
      </c>
      <c r="S14" s="185"/>
      <c r="T14" s="21" t="s">
        <v>15</v>
      </c>
      <c r="U14" s="35"/>
      <c r="V14" s="55" t="s">
        <v>15</v>
      </c>
      <c r="W14" s="185"/>
      <c r="X14" s="85">
        <v>-23.7</v>
      </c>
      <c r="Y14" s="35"/>
      <c r="Z14" s="21" t="s">
        <v>15</v>
      </c>
      <c r="AA14" s="35"/>
      <c r="AB14" s="55" t="s">
        <v>15</v>
      </c>
      <c r="AC14" s="185"/>
      <c r="AD14" s="9">
        <v>-17.3</v>
      </c>
      <c r="AE14" s="35"/>
      <c r="AF14" s="21" t="s">
        <v>15</v>
      </c>
      <c r="AG14" s="35"/>
      <c r="AH14" s="21" t="s">
        <v>15</v>
      </c>
      <c r="AI14" s="35"/>
      <c r="AJ14" s="9">
        <v>4.7</v>
      </c>
      <c r="AK14" s="35"/>
      <c r="AL14" s="21" t="s">
        <v>15</v>
      </c>
      <c r="AM14" s="35"/>
      <c r="AN14" s="21" t="s">
        <v>15</v>
      </c>
      <c r="AO14" s="35"/>
      <c r="AP14" s="114">
        <v>-19.8</v>
      </c>
      <c r="AQ14" s="35"/>
      <c r="AR14" s="21" t="s">
        <v>15</v>
      </c>
      <c r="AS14" s="35"/>
      <c r="AT14" s="21" t="s">
        <v>15</v>
      </c>
      <c r="AU14" s="35"/>
      <c r="AV14" s="9">
        <v>-23.9</v>
      </c>
      <c r="AW14" s="35"/>
      <c r="AX14" s="21" t="s">
        <v>15</v>
      </c>
      <c r="AY14" s="35"/>
      <c r="AZ14" s="21" t="s">
        <v>15</v>
      </c>
      <c r="BA14" s="35"/>
      <c r="BB14" s="9">
        <v>10.3</v>
      </c>
      <c r="BC14" s="35"/>
      <c r="BD14" s="21" t="s">
        <v>15</v>
      </c>
      <c r="BE14" s="35"/>
      <c r="BF14" s="21" t="s">
        <v>15</v>
      </c>
      <c r="BG14" s="35"/>
      <c r="BH14" s="9">
        <v>-3.2</v>
      </c>
      <c r="BI14" s="35"/>
      <c r="BJ14" s="21" t="s">
        <v>15</v>
      </c>
      <c r="BK14" s="35"/>
      <c r="BL14" s="21" t="s">
        <v>15</v>
      </c>
      <c r="BM14" s="35"/>
      <c r="BN14" s="9">
        <v>-3</v>
      </c>
      <c r="BO14" s="35"/>
      <c r="BP14" s="21" t="s">
        <v>15</v>
      </c>
      <c r="BQ14" s="35"/>
      <c r="BR14" s="21" t="s">
        <v>15</v>
      </c>
      <c r="BS14" s="35"/>
      <c r="BT14" s="9">
        <v>-228.7</v>
      </c>
      <c r="BU14" s="35"/>
      <c r="BV14" s="21" t="s">
        <v>15</v>
      </c>
      <c r="BW14" s="35"/>
      <c r="BX14" s="21" t="s">
        <v>15</v>
      </c>
      <c r="BY14" s="35"/>
      <c r="BZ14" s="9">
        <v>-124.6</v>
      </c>
      <c r="CA14" s="35"/>
      <c r="CB14" s="21" t="s">
        <v>15</v>
      </c>
      <c r="CC14" s="35"/>
      <c r="CD14" s="21" t="s">
        <v>15</v>
      </c>
      <c r="CE14" s="35"/>
      <c r="CF14" s="9">
        <v>-15.4</v>
      </c>
      <c r="CG14" s="35"/>
      <c r="CH14" s="21" t="s">
        <v>15</v>
      </c>
      <c r="CI14" s="35"/>
      <c r="CJ14" s="21" t="s">
        <v>15</v>
      </c>
      <c r="CK14" s="31"/>
      <c r="CL14" s="21">
        <v>-17.899999999999999</v>
      </c>
      <c r="CM14" s="35"/>
      <c r="CN14" s="21" t="s">
        <v>15</v>
      </c>
      <c r="CO14" s="35"/>
      <c r="CP14" s="21" t="s">
        <v>15</v>
      </c>
      <c r="CQ14" s="35"/>
      <c r="CR14" s="21">
        <v>-70.8</v>
      </c>
      <c r="CS14" s="35"/>
      <c r="CT14" s="21" t="s">
        <v>15</v>
      </c>
      <c r="CU14" s="35"/>
      <c r="CV14" s="21" t="s">
        <v>15</v>
      </c>
    </row>
    <row r="15" spans="1:101" ht="17.25" thickBot="1" x14ac:dyDescent="0.35">
      <c r="A15" s="164" t="s">
        <v>57</v>
      </c>
      <c r="B15" s="185"/>
      <c r="C15" s="307">
        <v>276</v>
      </c>
      <c r="D15" s="231"/>
      <c r="E15" s="253" t="s">
        <v>15</v>
      </c>
      <c r="F15" s="254"/>
      <c r="G15" s="255" t="s">
        <v>15</v>
      </c>
      <c r="H15" s="85">
        <v>251.5</v>
      </c>
      <c r="I15" s="253" t="s">
        <v>15</v>
      </c>
      <c r="J15" s="254"/>
      <c r="K15" s="255" t="s">
        <v>15</v>
      </c>
      <c r="L15" s="85">
        <v>1186.7</v>
      </c>
      <c r="M15" s="185"/>
      <c r="N15" s="21" t="s">
        <v>15</v>
      </c>
      <c r="O15" s="35"/>
      <c r="P15" s="55" t="s">
        <v>15</v>
      </c>
      <c r="Q15" s="185"/>
      <c r="R15" s="85">
        <v>242.99999999999989</v>
      </c>
      <c r="S15" s="185"/>
      <c r="T15" s="21" t="s">
        <v>15</v>
      </c>
      <c r="U15" s="35"/>
      <c r="V15" s="55" t="s">
        <v>15</v>
      </c>
      <c r="W15" s="185"/>
      <c r="X15" s="85">
        <v>279</v>
      </c>
      <c r="Y15" s="35"/>
      <c r="Z15" s="21" t="s">
        <v>15</v>
      </c>
      <c r="AA15" s="35"/>
      <c r="AB15" s="55" t="s">
        <v>15</v>
      </c>
      <c r="AC15" s="185"/>
      <c r="AD15" s="9">
        <v>314.89999999999998</v>
      </c>
      <c r="AE15" s="35"/>
      <c r="AF15" s="21" t="s">
        <v>15</v>
      </c>
      <c r="AG15" s="35"/>
      <c r="AH15" s="21" t="s">
        <v>15</v>
      </c>
      <c r="AI15" s="35"/>
      <c r="AJ15" s="9">
        <v>349.8</v>
      </c>
      <c r="AK15" s="35"/>
      <c r="AL15" s="21" t="s">
        <v>15</v>
      </c>
      <c r="AM15" s="35"/>
      <c r="AN15" s="21" t="s">
        <v>15</v>
      </c>
      <c r="AO15" s="35"/>
      <c r="AP15" s="114">
        <v>1491.9</v>
      </c>
      <c r="AQ15" s="35"/>
      <c r="AR15" s="21" t="s">
        <v>15</v>
      </c>
      <c r="AS15" s="35"/>
      <c r="AT15" s="21" t="s">
        <v>15</v>
      </c>
      <c r="AU15" s="35"/>
      <c r="AV15" s="9">
        <v>247.6</v>
      </c>
      <c r="AW15" s="35"/>
      <c r="AX15" s="21" t="s">
        <v>15</v>
      </c>
      <c r="AY15" s="35"/>
      <c r="AZ15" s="21" t="s">
        <v>15</v>
      </c>
      <c r="BA15" s="35"/>
      <c r="BB15" s="9" t="s">
        <v>162</v>
      </c>
      <c r="BC15" s="35"/>
      <c r="BD15" s="21" t="s">
        <v>15</v>
      </c>
      <c r="BE15" s="35"/>
      <c r="BF15" s="21" t="s">
        <v>15</v>
      </c>
      <c r="BG15" s="35"/>
      <c r="BH15" s="9">
        <v>459.2</v>
      </c>
      <c r="BI15" s="35"/>
      <c r="BJ15" s="21" t="s">
        <v>15</v>
      </c>
      <c r="BK15" s="35"/>
      <c r="BL15" s="21" t="s">
        <v>15</v>
      </c>
      <c r="BM15" s="35"/>
      <c r="BN15" s="9">
        <v>391.3</v>
      </c>
      <c r="BO15" s="35"/>
      <c r="BP15" s="21" t="s">
        <v>15</v>
      </c>
      <c r="BQ15" s="35"/>
      <c r="BR15" s="21" t="s">
        <v>15</v>
      </c>
      <c r="BS15" s="35"/>
      <c r="BT15" s="9">
        <v>853.2</v>
      </c>
      <c r="BU15" s="35"/>
      <c r="BV15" s="21">
        <v>12.5</v>
      </c>
      <c r="BW15" s="35"/>
      <c r="BX15" s="21" t="s">
        <v>15</v>
      </c>
      <c r="BY15" s="35"/>
      <c r="BZ15" s="9">
        <v>150.90000000000009</v>
      </c>
      <c r="CA15" s="35"/>
      <c r="CB15" s="21">
        <v>-15</v>
      </c>
      <c r="CC15" s="35"/>
      <c r="CD15" s="21" t="s">
        <v>15</v>
      </c>
      <c r="CE15" s="35"/>
      <c r="CF15" s="9">
        <v>262.39999999999998</v>
      </c>
      <c r="CG15" s="35"/>
      <c r="CH15" s="21">
        <v>39.4</v>
      </c>
      <c r="CI15" s="35"/>
      <c r="CJ15" s="21" t="s">
        <v>15</v>
      </c>
      <c r="CK15" s="31"/>
      <c r="CL15" s="21">
        <v>271.7</v>
      </c>
      <c r="CM15" s="35"/>
      <c r="CN15" s="21">
        <v>35.4</v>
      </c>
      <c r="CO15" s="35"/>
      <c r="CP15" s="21" t="s">
        <v>15</v>
      </c>
      <c r="CQ15" s="35"/>
      <c r="CR15" s="21">
        <v>168.2</v>
      </c>
      <c r="CS15" s="35"/>
      <c r="CT15" s="21">
        <v>-12.3</v>
      </c>
      <c r="CU15" s="35"/>
      <c r="CV15" s="21" t="s">
        <v>15</v>
      </c>
    </row>
    <row r="16" spans="1:101" ht="17.25" thickBot="1" x14ac:dyDescent="0.35">
      <c r="A16" s="164" t="s">
        <v>58</v>
      </c>
      <c r="B16" s="185"/>
      <c r="C16" s="307">
        <v>-16.7</v>
      </c>
      <c r="D16" s="231"/>
      <c r="E16" s="253" t="s">
        <v>15</v>
      </c>
      <c r="F16" s="254"/>
      <c r="G16" s="255" t="s">
        <v>15</v>
      </c>
      <c r="H16" s="85">
        <v>-12.4</v>
      </c>
      <c r="I16" s="253" t="s">
        <v>15</v>
      </c>
      <c r="J16" s="254"/>
      <c r="K16" s="255" t="s">
        <v>15</v>
      </c>
      <c r="L16" s="85">
        <v>-64</v>
      </c>
      <c r="M16" s="185"/>
      <c r="N16" s="21" t="s">
        <v>15</v>
      </c>
      <c r="O16" s="35"/>
      <c r="P16" s="55" t="s">
        <v>15</v>
      </c>
      <c r="Q16" s="185"/>
      <c r="R16" s="85">
        <v>-14.100000000000005</v>
      </c>
      <c r="S16" s="185"/>
      <c r="T16" s="21" t="s">
        <v>15</v>
      </c>
      <c r="U16" s="35"/>
      <c r="V16" s="55" t="s">
        <v>15</v>
      </c>
      <c r="W16" s="185"/>
      <c r="X16" s="85">
        <v>-15.3</v>
      </c>
      <c r="Y16" s="35"/>
      <c r="Z16" s="21" t="s">
        <v>15</v>
      </c>
      <c r="AA16" s="35"/>
      <c r="AB16" s="55" t="s">
        <v>15</v>
      </c>
      <c r="AC16" s="185"/>
      <c r="AD16" s="9">
        <v>-16.899999999999999</v>
      </c>
      <c r="AE16" s="35"/>
      <c r="AF16" s="21" t="s">
        <v>15</v>
      </c>
      <c r="AG16" s="35"/>
      <c r="AH16" s="21" t="s">
        <v>15</v>
      </c>
      <c r="AI16" s="35"/>
      <c r="AJ16" s="9">
        <v>-17.7</v>
      </c>
      <c r="AK16" s="35"/>
      <c r="AL16" s="21" t="s">
        <v>15</v>
      </c>
      <c r="AM16" s="35"/>
      <c r="AN16" s="21" t="s">
        <v>15</v>
      </c>
      <c r="AO16" s="35"/>
      <c r="AP16" s="114">
        <v>-109.5</v>
      </c>
      <c r="AQ16" s="35"/>
      <c r="AR16" s="21" t="s">
        <v>15</v>
      </c>
      <c r="AS16" s="35"/>
      <c r="AT16" s="21" t="s">
        <v>15</v>
      </c>
      <c r="AU16" s="35"/>
      <c r="AV16" s="9">
        <v>-56.3</v>
      </c>
      <c r="AW16" s="35"/>
      <c r="AX16" s="21" t="s">
        <v>15</v>
      </c>
      <c r="AY16" s="35"/>
      <c r="AZ16" s="21" t="s">
        <v>15</v>
      </c>
      <c r="BA16" s="35"/>
      <c r="BB16" s="9">
        <v>-17</v>
      </c>
      <c r="BC16" s="35"/>
      <c r="BD16" s="21" t="s">
        <v>15</v>
      </c>
      <c r="BE16" s="35"/>
      <c r="BF16" s="21" t="s">
        <v>15</v>
      </c>
      <c r="BG16" s="35"/>
      <c r="BH16" s="9">
        <v>-18</v>
      </c>
      <c r="BI16" s="35"/>
      <c r="BJ16" s="21" t="s">
        <v>15</v>
      </c>
      <c r="BK16" s="35"/>
      <c r="BL16" s="21" t="s">
        <v>15</v>
      </c>
      <c r="BM16" s="35"/>
      <c r="BN16" s="9">
        <v>-18.2</v>
      </c>
      <c r="BO16" s="35"/>
      <c r="BP16" s="21" t="s">
        <v>15</v>
      </c>
      <c r="BQ16" s="35"/>
      <c r="BR16" s="21" t="s">
        <v>15</v>
      </c>
      <c r="BS16" s="35"/>
      <c r="BT16" s="9">
        <v>-110.8</v>
      </c>
      <c r="BU16" s="35"/>
      <c r="BV16" s="21">
        <v>145.69999999999999</v>
      </c>
      <c r="BW16" s="35"/>
      <c r="BX16" s="21" t="s">
        <v>15</v>
      </c>
      <c r="BY16" s="35"/>
      <c r="BZ16" s="9">
        <v>-19.100000000000009</v>
      </c>
      <c r="CA16" s="35"/>
      <c r="CB16" s="21">
        <v>64.7</v>
      </c>
      <c r="CC16" s="35"/>
      <c r="CD16" s="21" t="s">
        <v>15</v>
      </c>
      <c r="CE16" s="35"/>
      <c r="CF16" s="9">
        <v>-15.8</v>
      </c>
      <c r="CG16" s="35"/>
      <c r="CH16" s="21">
        <v>47.7</v>
      </c>
      <c r="CI16" s="35"/>
      <c r="CJ16" s="21" t="s">
        <v>15</v>
      </c>
      <c r="CK16" s="31"/>
      <c r="CL16" s="21">
        <v>-64.599999999999994</v>
      </c>
      <c r="CM16" s="35"/>
      <c r="CN16" s="21">
        <v>471.7</v>
      </c>
      <c r="CO16" s="35"/>
      <c r="CP16" s="21" t="s">
        <v>15</v>
      </c>
      <c r="CQ16" s="35"/>
      <c r="CR16" s="21">
        <v>-11.3</v>
      </c>
      <c r="CS16" s="35"/>
      <c r="CT16" s="21">
        <v>-1.7</v>
      </c>
      <c r="CU16" s="35"/>
      <c r="CV16" s="21" t="s">
        <v>15</v>
      </c>
    </row>
    <row r="17" spans="1:100" ht="17.25" thickBot="1" x14ac:dyDescent="0.35">
      <c r="A17" s="164" t="s">
        <v>59</v>
      </c>
      <c r="B17" s="185"/>
      <c r="C17" s="307">
        <v>-43.3</v>
      </c>
      <c r="D17" s="231"/>
      <c r="E17" s="253" t="s">
        <v>15</v>
      </c>
      <c r="F17" s="254"/>
      <c r="G17" s="255" t="s">
        <v>15</v>
      </c>
      <c r="H17" s="85">
        <v>-34.1</v>
      </c>
      <c r="I17" s="253" t="s">
        <v>15</v>
      </c>
      <c r="J17" s="254"/>
      <c r="K17" s="255" t="s">
        <v>15</v>
      </c>
      <c r="L17" s="85">
        <v>-119.9</v>
      </c>
      <c r="M17" s="185"/>
      <c r="N17" s="21" t="s">
        <v>15</v>
      </c>
      <c r="O17" s="35"/>
      <c r="P17" s="55" t="s">
        <v>15</v>
      </c>
      <c r="Q17" s="185"/>
      <c r="R17" s="85">
        <v>-20.7</v>
      </c>
      <c r="S17" s="185"/>
      <c r="T17" s="21" t="s">
        <v>15</v>
      </c>
      <c r="U17" s="35"/>
      <c r="V17" s="55" t="s">
        <v>15</v>
      </c>
      <c r="W17" s="185"/>
      <c r="X17" s="85">
        <v>-24.8</v>
      </c>
      <c r="Y17" s="35"/>
      <c r="Z17" s="21" t="s">
        <v>15</v>
      </c>
      <c r="AA17" s="35"/>
      <c r="AB17" s="55" t="s">
        <v>15</v>
      </c>
      <c r="AC17" s="185"/>
      <c r="AD17" s="9">
        <v>-39.200000000000003</v>
      </c>
      <c r="AE17" s="35"/>
      <c r="AF17" s="21" t="s">
        <v>15</v>
      </c>
      <c r="AG17" s="35"/>
      <c r="AH17" s="21" t="s">
        <v>15</v>
      </c>
      <c r="AI17" s="35"/>
      <c r="AJ17" s="9">
        <v>-35.200000000000003</v>
      </c>
      <c r="AK17" s="35"/>
      <c r="AL17" s="21" t="s">
        <v>15</v>
      </c>
      <c r="AM17" s="35"/>
      <c r="AN17" s="21" t="s">
        <v>15</v>
      </c>
      <c r="AO17" s="35"/>
      <c r="AP17" s="114">
        <v>-147.5</v>
      </c>
      <c r="AQ17" s="35"/>
      <c r="AR17" s="21" t="s">
        <v>15</v>
      </c>
      <c r="AS17" s="35"/>
      <c r="AT17" s="21" t="s">
        <v>15</v>
      </c>
      <c r="AU17" s="35"/>
      <c r="AV17" s="9">
        <v>-45.3</v>
      </c>
      <c r="AW17" s="35"/>
      <c r="AX17" s="21" t="s">
        <v>15</v>
      </c>
      <c r="AY17" s="35"/>
      <c r="AZ17" s="21" t="s">
        <v>15</v>
      </c>
      <c r="BA17" s="35"/>
      <c r="BB17" s="9">
        <v>-40</v>
      </c>
      <c r="BC17" s="35"/>
      <c r="BD17" s="21" t="s">
        <v>15</v>
      </c>
      <c r="BE17" s="35"/>
      <c r="BF17" s="21" t="s">
        <v>15</v>
      </c>
      <c r="BG17" s="35"/>
      <c r="BH17" s="9">
        <v>-37.799999999999997</v>
      </c>
      <c r="BI17" s="35"/>
      <c r="BJ17" s="21" t="s">
        <v>15</v>
      </c>
      <c r="BK17" s="35"/>
      <c r="BL17" s="21" t="s">
        <v>15</v>
      </c>
      <c r="BM17" s="35"/>
      <c r="BN17" s="9">
        <v>-24.4</v>
      </c>
      <c r="BO17" s="35"/>
      <c r="BP17" s="21" t="s">
        <v>15</v>
      </c>
      <c r="BQ17" s="35"/>
      <c r="BR17" s="21" t="s">
        <v>15</v>
      </c>
      <c r="BS17" s="35"/>
      <c r="BT17" s="9">
        <v>-92.1</v>
      </c>
      <c r="BU17" s="35"/>
      <c r="BV17" s="21">
        <v>15.6</v>
      </c>
      <c r="BW17" s="35"/>
      <c r="BX17" s="21" t="s">
        <v>15</v>
      </c>
      <c r="BY17" s="35"/>
      <c r="BZ17" s="9">
        <v>-42.899999999999991</v>
      </c>
      <c r="CA17" s="35"/>
      <c r="CB17" s="21">
        <v>141</v>
      </c>
      <c r="CC17" s="35"/>
      <c r="CD17" s="21" t="s">
        <v>15</v>
      </c>
      <c r="CE17" s="35"/>
      <c r="CF17" s="9">
        <v>-17.3</v>
      </c>
      <c r="CG17" s="35"/>
      <c r="CH17" s="21">
        <v>10.9</v>
      </c>
      <c r="CI17" s="35"/>
      <c r="CJ17" s="21" t="s">
        <v>15</v>
      </c>
      <c r="CK17" s="31"/>
      <c r="CL17" s="21">
        <v>-14.3</v>
      </c>
      <c r="CM17" s="35"/>
      <c r="CN17" s="21">
        <v>-35.9</v>
      </c>
      <c r="CO17" s="35"/>
      <c r="CP17" s="21" t="s">
        <v>15</v>
      </c>
      <c r="CQ17" s="35"/>
      <c r="CR17" s="21">
        <v>-17.600000000000001</v>
      </c>
      <c r="CS17" s="35"/>
      <c r="CT17" s="21">
        <v>-26.7</v>
      </c>
      <c r="CU17" s="35"/>
      <c r="CV17" s="21" t="s">
        <v>15</v>
      </c>
    </row>
    <row r="18" spans="1:100" ht="17.25" thickBot="1" x14ac:dyDescent="0.35">
      <c r="A18" s="164" t="s">
        <v>60</v>
      </c>
      <c r="B18" s="185"/>
      <c r="C18" s="307">
        <v>216</v>
      </c>
      <c r="D18" s="231"/>
      <c r="E18" s="253" t="s">
        <v>15</v>
      </c>
      <c r="F18" s="254"/>
      <c r="G18" s="255" t="s">
        <v>15</v>
      </c>
      <c r="H18" s="85">
        <v>205</v>
      </c>
      <c r="I18" s="253" t="s">
        <v>15</v>
      </c>
      <c r="J18" s="254"/>
      <c r="K18" s="255" t="s">
        <v>15</v>
      </c>
      <c r="L18" s="85">
        <v>1002.8</v>
      </c>
      <c r="M18" s="185"/>
      <c r="N18" s="21" t="s">
        <v>15</v>
      </c>
      <c r="O18" s="35"/>
      <c r="P18" s="55" t="s">
        <v>15</v>
      </c>
      <c r="Q18" s="185"/>
      <c r="R18" s="85">
        <v>208.2</v>
      </c>
      <c r="S18" s="185"/>
      <c r="T18" s="21" t="s">
        <v>15</v>
      </c>
      <c r="U18" s="35"/>
      <c r="V18" s="55" t="s">
        <v>15</v>
      </c>
      <c r="W18" s="185"/>
      <c r="X18" s="85">
        <v>238.9</v>
      </c>
      <c r="Y18" s="35"/>
      <c r="Z18" s="21" t="s">
        <v>15</v>
      </c>
      <c r="AA18" s="35"/>
      <c r="AB18" s="55" t="s">
        <v>15</v>
      </c>
      <c r="AC18" s="185"/>
      <c r="AD18" s="9">
        <v>258.8</v>
      </c>
      <c r="AE18" s="35"/>
      <c r="AF18" s="21" t="s">
        <v>15</v>
      </c>
      <c r="AG18" s="35"/>
      <c r="AH18" s="21" t="s">
        <v>15</v>
      </c>
      <c r="AI18" s="35"/>
      <c r="AJ18" s="9">
        <v>296.89999999999998</v>
      </c>
      <c r="AK18" s="35"/>
      <c r="AL18" s="21" t="s">
        <v>15</v>
      </c>
      <c r="AM18" s="35"/>
      <c r="AN18" s="21" t="s">
        <v>15</v>
      </c>
      <c r="AO18" s="35"/>
      <c r="AP18" s="114">
        <v>1234.9000000000001</v>
      </c>
      <c r="AQ18" s="35"/>
      <c r="AR18" s="21" t="s">
        <v>15</v>
      </c>
      <c r="AS18" s="35"/>
      <c r="AT18" s="21" t="s">
        <v>15</v>
      </c>
      <c r="AU18" s="35"/>
      <c r="AV18" s="9">
        <v>146</v>
      </c>
      <c r="AW18" s="35"/>
      <c r="AX18" s="21" t="s">
        <v>15</v>
      </c>
      <c r="AY18" s="35"/>
      <c r="AZ18" s="21" t="s">
        <v>15</v>
      </c>
      <c r="BA18" s="35"/>
      <c r="BB18" s="9" t="s">
        <v>163</v>
      </c>
      <c r="BC18" s="35"/>
      <c r="BD18" s="21" t="s">
        <v>15</v>
      </c>
      <c r="BE18" s="35"/>
      <c r="BF18" s="21" t="s">
        <v>15</v>
      </c>
      <c r="BG18" s="35"/>
      <c r="BH18" s="9">
        <v>403.4</v>
      </c>
      <c r="BI18" s="35"/>
      <c r="BJ18" s="21" t="s">
        <v>15</v>
      </c>
      <c r="BK18" s="35"/>
      <c r="BL18" s="21" t="s">
        <v>15</v>
      </c>
      <c r="BM18" s="35"/>
      <c r="BN18" s="9">
        <v>348.7</v>
      </c>
      <c r="BO18" s="35"/>
      <c r="BP18" s="21" t="s">
        <v>15</v>
      </c>
      <c r="BQ18" s="35"/>
      <c r="BR18" s="21" t="s">
        <v>15</v>
      </c>
      <c r="BS18" s="35"/>
      <c r="BT18" s="9">
        <v>650.29999999999995</v>
      </c>
      <c r="BU18" s="35"/>
      <c r="BV18" s="21">
        <v>2.7</v>
      </c>
      <c r="BW18" s="35"/>
      <c r="BX18" s="21" t="s">
        <v>15</v>
      </c>
      <c r="BY18" s="35"/>
      <c r="BZ18" s="9">
        <v>88.899999999999864</v>
      </c>
      <c r="CA18" s="35"/>
      <c r="CB18" s="21">
        <v>-40</v>
      </c>
      <c r="CC18" s="35"/>
      <c r="CD18" s="21" t="s">
        <v>15</v>
      </c>
      <c r="CE18" s="35"/>
      <c r="CF18" s="9">
        <v>229.3</v>
      </c>
      <c r="CG18" s="35"/>
      <c r="CH18" s="21">
        <v>41.5</v>
      </c>
      <c r="CI18" s="35"/>
      <c r="CJ18" s="21" t="s">
        <v>15</v>
      </c>
      <c r="CK18" s="31"/>
      <c r="CL18" s="21">
        <v>192.8</v>
      </c>
      <c r="CM18" s="35"/>
      <c r="CN18" s="21">
        <v>15.4</v>
      </c>
      <c r="CO18" s="35"/>
      <c r="CP18" s="21" t="s">
        <v>15</v>
      </c>
      <c r="CQ18" s="35"/>
      <c r="CR18" s="21">
        <v>139.30000000000001</v>
      </c>
      <c r="CS18" s="35"/>
      <c r="CT18" s="21">
        <v>-10.8</v>
      </c>
      <c r="CU18" s="35"/>
      <c r="CV18" s="21" t="s">
        <v>15</v>
      </c>
    </row>
    <row r="19" spans="1:100" ht="17.25" thickBot="1" x14ac:dyDescent="0.35">
      <c r="A19" s="164" t="s">
        <v>3</v>
      </c>
      <c r="B19" s="185"/>
      <c r="C19" s="307">
        <v>-64.7</v>
      </c>
      <c r="D19" s="231"/>
      <c r="E19" s="253" t="s">
        <v>15</v>
      </c>
      <c r="F19" s="254"/>
      <c r="G19" s="255" t="s">
        <v>15</v>
      </c>
      <c r="H19" s="85">
        <v>-61.3</v>
      </c>
      <c r="I19" s="253" t="s">
        <v>15</v>
      </c>
      <c r="J19" s="254"/>
      <c r="K19" s="255" t="s">
        <v>15</v>
      </c>
      <c r="L19" s="85">
        <v>-281.7</v>
      </c>
      <c r="M19" s="185"/>
      <c r="N19" s="21" t="s">
        <v>15</v>
      </c>
      <c r="O19" s="35"/>
      <c r="P19" s="55" t="s">
        <v>15</v>
      </c>
      <c r="Q19" s="185"/>
      <c r="R19" s="85">
        <v>-70.900000000000006</v>
      </c>
      <c r="S19" s="185"/>
      <c r="T19" s="21" t="s">
        <v>15</v>
      </c>
      <c r="U19" s="35"/>
      <c r="V19" s="55" t="s">
        <v>15</v>
      </c>
      <c r="W19" s="185"/>
      <c r="X19" s="85">
        <v>-61.3</v>
      </c>
      <c r="Y19" s="35"/>
      <c r="Z19" s="21" t="s">
        <v>15</v>
      </c>
      <c r="AA19" s="35"/>
      <c r="AB19" s="55" t="s">
        <v>15</v>
      </c>
      <c r="AC19" s="185"/>
      <c r="AD19" s="9">
        <v>-69.7</v>
      </c>
      <c r="AE19" s="35"/>
      <c r="AF19" s="21" t="s">
        <v>15</v>
      </c>
      <c r="AG19" s="35"/>
      <c r="AH19" s="21" t="s">
        <v>15</v>
      </c>
      <c r="AI19" s="35"/>
      <c r="AJ19" s="9">
        <v>-79.8</v>
      </c>
      <c r="AK19" s="35"/>
      <c r="AL19" s="21" t="s">
        <v>15</v>
      </c>
      <c r="AM19" s="35"/>
      <c r="AN19" s="21" t="s">
        <v>15</v>
      </c>
      <c r="AO19" s="35"/>
      <c r="AP19" s="114">
        <v>-332.4</v>
      </c>
      <c r="AQ19" s="35"/>
      <c r="AR19" s="21" t="s">
        <v>15</v>
      </c>
      <c r="AS19" s="35"/>
      <c r="AT19" s="21" t="s">
        <v>15</v>
      </c>
      <c r="AU19" s="35"/>
      <c r="AV19" s="9">
        <v>-40.4</v>
      </c>
      <c r="AW19" s="35"/>
      <c r="AX19" s="21" t="s">
        <v>15</v>
      </c>
      <c r="AY19" s="35"/>
      <c r="AZ19" s="21" t="s">
        <v>15</v>
      </c>
      <c r="BA19" s="35"/>
      <c r="BB19" s="9">
        <v>-88</v>
      </c>
      <c r="BC19" s="35"/>
      <c r="BD19" s="21" t="s">
        <v>15</v>
      </c>
      <c r="BE19" s="35"/>
      <c r="BF19" s="21" t="s">
        <v>15</v>
      </c>
      <c r="BG19" s="35"/>
      <c r="BH19" s="9">
        <v>-109.3</v>
      </c>
      <c r="BI19" s="35"/>
      <c r="BJ19" s="21" t="s">
        <v>15</v>
      </c>
      <c r="BK19" s="35"/>
      <c r="BL19" s="21" t="s">
        <v>15</v>
      </c>
      <c r="BM19" s="35"/>
      <c r="BN19" s="9">
        <v>-94.7</v>
      </c>
      <c r="BO19" s="35"/>
      <c r="BP19" s="21" t="s">
        <v>15</v>
      </c>
      <c r="BQ19" s="35"/>
      <c r="BR19" s="21" t="s">
        <v>15</v>
      </c>
      <c r="BS19" s="35"/>
      <c r="BT19" s="9">
        <v>-188.9</v>
      </c>
      <c r="BU19" s="35"/>
      <c r="BV19" s="21">
        <v>18.399999999999999</v>
      </c>
      <c r="BW19" s="35"/>
      <c r="BX19" s="21" t="s">
        <v>15</v>
      </c>
      <c r="BY19" s="35"/>
      <c r="BZ19" s="9">
        <v>-25.900000000000006</v>
      </c>
      <c r="CA19" s="35"/>
      <c r="CB19" s="21">
        <v>-21.3</v>
      </c>
      <c r="CC19" s="35"/>
      <c r="CD19" s="21" t="s">
        <v>15</v>
      </c>
      <c r="CE19" s="35"/>
      <c r="CF19" s="9">
        <v>-68.3</v>
      </c>
      <c r="CG19" s="35"/>
      <c r="CH19" s="21">
        <v>65</v>
      </c>
      <c r="CI19" s="35"/>
      <c r="CJ19" s="21" t="s">
        <v>15</v>
      </c>
      <c r="CK19" s="31"/>
      <c r="CL19" s="21">
        <v>-55.6</v>
      </c>
      <c r="CM19" s="35"/>
      <c r="CN19" s="21">
        <v>26.4</v>
      </c>
      <c r="CO19" s="35"/>
      <c r="CP19" s="21" t="s">
        <v>15</v>
      </c>
      <c r="CQ19" s="35"/>
      <c r="CR19" s="21">
        <v>-39.1</v>
      </c>
      <c r="CS19" s="35"/>
      <c r="CT19" s="21">
        <v>-5.0999999999999996</v>
      </c>
      <c r="CU19" s="35"/>
      <c r="CV19" s="21" t="s">
        <v>15</v>
      </c>
    </row>
    <row r="20" spans="1:100" ht="17.25" thickBot="1" x14ac:dyDescent="0.35">
      <c r="A20" s="164" t="s">
        <v>1</v>
      </c>
      <c r="B20" s="185"/>
      <c r="C20" s="307">
        <v>151.30000000000001</v>
      </c>
      <c r="D20" s="231"/>
      <c r="E20" s="253" t="s">
        <v>15</v>
      </c>
      <c r="F20" s="254"/>
      <c r="G20" s="255" t="s">
        <v>15</v>
      </c>
      <c r="H20" s="85">
        <v>143.69999999999999</v>
      </c>
      <c r="I20" s="253" t="s">
        <v>15</v>
      </c>
      <c r="J20" s="254"/>
      <c r="K20" s="255" t="s">
        <v>15</v>
      </c>
      <c r="L20" s="85">
        <v>721.1</v>
      </c>
      <c r="M20" s="185"/>
      <c r="N20" s="21" t="s">
        <v>15</v>
      </c>
      <c r="O20" s="35"/>
      <c r="P20" s="55" t="s">
        <v>15</v>
      </c>
      <c r="Q20" s="185"/>
      <c r="R20" s="85">
        <v>137.30000000000001</v>
      </c>
      <c r="S20" s="185"/>
      <c r="T20" s="21" t="s">
        <v>15</v>
      </c>
      <c r="U20" s="35"/>
      <c r="V20" s="55" t="s">
        <v>15</v>
      </c>
      <c r="W20" s="185"/>
      <c r="X20" s="85">
        <v>177.6</v>
      </c>
      <c r="Y20" s="35"/>
      <c r="Z20" s="21" t="s">
        <v>15</v>
      </c>
      <c r="AA20" s="35"/>
      <c r="AB20" s="55" t="s">
        <v>15</v>
      </c>
      <c r="AC20" s="185"/>
      <c r="AD20" s="9">
        <v>189.1</v>
      </c>
      <c r="AE20" s="35"/>
      <c r="AF20" s="21" t="s">
        <v>15</v>
      </c>
      <c r="AG20" s="35"/>
      <c r="AH20" s="21" t="s">
        <v>15</v>
      </c>
      <c r="AI20" s="35"/>
      <c r="AJ20" s="9">
        <v>217.1</v>
      </c>
      <c r="AK20" s="35"/>
      <c r="AL20" s="21" t="s">
        <v>15</v>
      </c>
      <c r="AM20" s="35"/>
      <c r="AN20" s="21" t="s">
        <v>15</v>
      </c>
      <c r="AO20" s="35"/>
      <c r="AP20" s="114">
        <v>902.5</v>
      </c>
      <c r="AQ20" s="35"/>
      <c r="AR20" s="21" t="s">
        <v>15</v>
      </c>
      <c r="AS20" s="35"/>
      <c r="AT20" s="21" t="s">
        <v>15</v>
      </c>
      <c r="AU20" s="35"/>
      <c r="AV20" s="9">
        <v>105.6</v>
      </c>
      <c r="AW20" s="35"/>
      <c r="AX20" s="21" t="s">
        <v>15</v>
      </c>
      <c r="AY20" s="35"/>
      <c r="AZ20" s="21" t="s">
        <v>15</v>
      </c>
      <c r="BA20" s="35"/>
      <c r="BB20" s="9" t="s">
        <v>160</v>
      </c>
      <c r="BC20" s="35"/>
      <c r="BD20" s="21" t="s">
        <v>15</v>
      </c>
      <c r="BE20" s="35"/>
      <c r="BF20" s="21" t="s">
        <v>15</v>
      </c>
      <c r="BG20" s="35"/>
      <c r="BH20" s="9">
        <v>294.10000000000002</v>
      </c>
      <c r="BI20" s="35"/>
      <c r="BJ20" s="21" t="s">
        <v>15</v>
      </c>
      <c r="BK20" s="35"/>
      <c r="BL20" s="21" t="s">
        <v>15</v>
      </c>
      <c r="BM20" s="35"/>
      <c r="BN20" s="9">
        <v>254</v>
      </c>
      <c r="BO20" s="35"/>
      <c r="BP20" s="21" t="s">
        <v>15</v>
      </c>
      <c r="BQ20" s="35"/>
      <c r="BR20" s="21" t="s">
        <v>15</v>
      </c>
      <c r="BS20" s="35"/>
      <c r="BT20" s="9">
        <v>461.4</v>
      </c>
      <c r="BU20" s="35"/>
      <c r="BV20" s="21">
        <v>-2.6</v>
      </c>
      <c r="BW20" s="35"/>
      <c r="BX20" s="21" t="s">
        <v>15</v>
      </c>
      <c r="BY20" s="35"/>
      <c r="BZ20" s="9">
        <v>63</v>
      </c>
      <c r="CA20" s="35"/>
      <c r="CB20" s="21">
        <v>-45.3</v>
      </c>
      <c r="CC20" s="35"/>
      <c r="CD20" s="21" t="s">
        <v>15</v>
      </c>
      <c r="CE20" s="35"/>
      <c r="CF20" s="9">
        <v>161</v>
      </c>
      <c r="CG20" s="35"/>
      <c r="CH20" s="21">
        <v>33.5</v>
      </c>
      <c r="CI20" s="35"/>
      <c r="CJ20" s="21" t="s">
        <v>15</v>
      </c>
      <c r="CK20" s="31"/>
      <c r="CL20" s="21">
        <v>137.19999999999999</v>
      </c>
      <c r="CM20" s="35"/>
      <c r="CN20" s="21">
        <v>11.5</v>
      </c>
      <c r="CO20" s="35"/>
      <c r="CP20" s="21" t="s">
        <v>15</v>
      </c>
      <c r="CQ20" s="35"/>
      <c r="CR20" s="21">
        <v>100.2</v>
      </c>
      <c r="CS20" s="35"/>
      <c r="CT20" s="21">
        <v>-12.9</v>
      </c>
      <c r="CU20" s="35"/>
      <c r="CV20" s="21" t="s">
        <v>15</v>
      </c>
    </row>
    <row r="21" spans="1:100" s="30" customFormat="1" ht="5.0999999999999996" customHeight="1" x14ac:dyDescent="0.3">
      <c r="B21" s="151"/>
      <c r="C21" s="31"/>
      <c r="D21" s="151"/>
      <c r="E21" s="151"/>
      <c r="F21" s="151"/>
      <c r="G21" s="151"/>
      <c r="H21" s="168"/>
      <c r="I21" s="151"/>
      <c r="J21" s="151"/>
      <c r="K21" s="151"/>
      <c r="L21" s="168"/>
      <c r="M21" s="151"/>
      <c r="N21" s="151"/>
      <c r="O21" s="151"/>
      <c r="P21" s="151"/>
      <c r="Q21" s="151"/>
      <c r="R21" s="151"/>
      <c r="S21" s="151"/>
      <c r="T21" s="151"/>
      <c r="U21" s="151"/>
      <c r="V21" s="151"/>
      <c r="W21" s="151"/>
      <c r="X21" s="168"/>
      <c r="Y21" s="31"/>
      <c r="Z21" s="31"/>
      <c r="AA21" s="31"/>
      <c r="AB21" s="31"/>
      <c r="AC21" s="151"/>
      <c r="AD21" s="31"/>
      <c r="AE21" s="31"/>
      <c r="AF21" s="31"/>
      <c r="AG21" s="31"/>
      <c r="AH21" s="31"/>
      <c r="AI21" s="31"/>
      <c r="AJ21" s="31"/>
      <c r="AK21" s="31"/>
      <c r="AL21" s="31"/>
      <c r="AM21" s="31"/>
      <c r="AN21" s="31"/>
      <c r="AO21" s="31"/>
      <c r="AP21" s="226"/>
      <c r="AQ21" s="31"/>
      <c r="AR21" s="31"/>
      <c r="AS21" s="31"/>
      <c r="AT21" s="31"/>
      <c r="AU21" s="31"/>
      <c r="AV21" s="31"/>
      <c r="AW21" s="31"/>
      <c r="AX21" s="31"/>
      <c r="AY21" s="31"/>
      <c r="AZ21" s="31"/>
      <c r="BA21" s="31"/>
      <c r="BC21" s="31"/>
      <c r="BG21" s="31"/>
      <c r="BI21" s="31"/>
      <c r="BU21" s="31"/>
      <c r="BW21" s="31"/>
      <c r="BY21" s="31"/>
      <c r="CA21" s="31"/>
      <c r="CC21" s="31"/>
      <c r="CE21" s="31"/>
      <c r="CG21" s="31"/>
      <c r="CI21" s="31"/>
      <c r="CK21" s="31"/>
      <c r="CM21" s="31"/>
      <c r="CO21" s="31"/>
      <c r="CQ21" s="31"/>
      <c r="CS21" s="31"/>
    </row>
    <row r="22" spans="1:100" s="30" customFormat="1" ht="3" customHeight="1" x14ac:dyDescent="0.3">
      <c r="B22" s="151"/>
      <c r="D22" s="151"/>
      <c r="E22" s="151"/>
      <c r="F22" s="151"/>
      <c r="G22" s="151"/>
      <c r="H22" s="169"/>
      <c r="I22" s="151"/>
      <c r="J22" s="151"/>
      <c r="K22" s="151"/>
      <c r="L22" s="169"/>
      <c r="M22" s="151"/>
      <c r="N22" s="151"/>
      <c r="O22" s="151"/>
      <c r="P22" s="151"/>
      <c r="Q22" s="151"/>
      <c r="R22" s="151"/>
      <c r="S22" s="151"/>
      <c r="T22" s="151"/>
      <c r="U22" s="151"/>
      <c r="V22" s="151"/>
      <c r="W22" s="151"/>
      <c r="X22" s="169"/>
      <c r="AC22" s="151"/>
      <c r="AD22" s="31"/>
      <c r="AJ22" s="31"/>
      <c r="CK22" s="31"/>
    </row>
    <row r="23" spans="1:100" s="30" customFormat="1" ht="15.6" customHeight="1" x14ac:dyDescent="0.3">
      <c r="A23" s="329" t="s">
        <v>179</v>
      </c>
      <c r="B23" s="329"/>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29"/>
      <c r="AS23" s="329"/>
      <c r="AT23" s="329"/>
      <c r="AU23" s="329"/>
      <c r="AV23" s="329"/>
      <c r="AW23" s="329"/>
      <c r="AX23" s="329"/>
      <c r="AY23" s="329"/>
      <c r="AZ23" s="329"/>
      <c r="BA23" s="329"/>
      <c r="BB23" s="329"/>
      <c r="BC23" s="329"/>
      <c r="BD23" s="329"/>
      <c r="BE23" s="329"/>
      <c r="BF23" s="329"/>
      <c r="BG23" s="329"/>
      <c r="BH23" s="329"/>
      <c r="BI23" s="329"/>
      <c r="BJ23" s="329"/>
      <c r="BK23" s="329"/>
      <c r="BL23" s="329"/>
      <c r="BM23" s="329"/>
      <c r="BN23" s="329"/>
      <c r="BO23" s="329"/>
      <c r="BP23" s="329"/>
      <c r="BQ23" s="329"/>
      <c r="BR23" s="329"/>
      <c r="BS23" s="329"/>
      <c r="BT23" s="329"/>
      <c r="BU23" s="329"/>
      <c r="BV23" s="329"/>
      <c r="BW23" s="329"/>
      <c r="BX23" s="329"/>
      <c r="BY23" s="329"/>
      <c r="BZ23" s="329"/>
      <c r="CA23" s="329"/>
      <c r="CB23" s="329"/>
      <c r="CC23" s="329"/>
      <c r="CD23" s="329"/>
      <c r="CE23" s="329"/>
      <c r="CF23" s="329"/>
      <c r="CG23" s="329"/>
      <c r="CH23" s="329"/>
      <c r="CI23" s="329"/>
      <c r="CJ23" s="329"/>
      <c r="CK23" s="329"/>
      <c r="CL23" s="329"/>
      <c r="CM23" s="329"/>
      <c r="CN23" s="329"/>
      <c r="CO23" s="329"/>
      <c r="CP23" s="329"/>
      <c r="CQ23" s="210"/>
    </row>
    <row r="25" spans="1:100" x14ac:dyDescent="0.3">
      <c r="CT25" s="227"/>
    </row>
  </sheetData>
  <mergeCells count="20">
    <mergeCell ref="Z6:AB6"/>
    <mergeCell ref="N6:P6"/>
    <mergeCell ref="T6:V6"/>
    <mergeCell ref="CN6:CP6"/>
    <mergeCell ref="I6:K6"/>
    <mergeCell ref="E6:G6"/>
    <mergeCell ref="A23:CP23"/>
    <mergeCell ref="CT6:CV6"/>
    <mergeCell ref="A5:CP5"/>
    <mergeCell ref="CR5:CV5"/>
    <mergeCell ref="CH6:CJ6"/>
    <mergeCell ref="CB6:CD6"/>
    <mergeCell ref="BV6:BX6"/>
    <mergeCell ref="BJ6:BL6"/>
    <mergeCell ref="BP6:BR6"/>
    <mergeCell ref="BD6:BF6"/>
    <mergeCell ref="AX6:AZ6"/>
    <mergeCell ref="AR6:AT6"/>
    <mergeCell ref="AL6:AN6"/>
    <mergeCell ref="AF6:AH6"/>
  </mergeCells>
  <pageMargins left="0.25" right="0.25" top="0.75" bottom="0.75" header="0.3" footer="0.3"/>
  <pageSetup paperSize="9" scale="18" orientation="landscape" horizontalDpi="1200" verticalDpi="1200" r:id="rId1"/>
  <headerFooter>
    <oddFooter>&amp;C&amp;F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56EC6-01A5-423F-A254-BF7EEDBF5A2A}">
  <sheetPr codeName="Tabelle1">
    <pageSetUpPr fitToPage="1"/>
  </sheetPr>
  <dimension ref="A1:AJ65"/>
  <sheetViews>
    <sheetView view="pageBreakPreview" zoomScaleNormal="90" zoomScaleSheetLayoutView="100" workbookViewId="0">
      <selection activeCell="A60" sqref="A60:AJ60"/>
    </sheetView>
  </sheetViews>
  <sheetFormatPr defaultColWidth="10.7109375" defaultRowHeight="15.75" x14ac:dyDescent="0.3"/>
  <cols>
    <col min="1" max="1" width="86.140625" style="29" customWidth="1"/>
    <col min="2" max="2" width="0.7109375" style="170" customWidth="1"/>
    <col min="3" max="3" width="13.28515625" style="296" customWidth="1"/>
    <col min="4" max="4" width="0.7109375" style="170" customWidth="1"/>
    <col min="5" max="5" width="13.28515625" style="169" customWidth="1"/>
    <col min="6" max="6" width="0.7109375" style="170" customWidth="1"/>
    <col min="7" max="7" width="13.28515625" style="169" customWidth="1"/>
    <col min="8" max="8" width="0.7109375" style="170" customWidth="1"/>
    <col min="9" max="9" width="13.28515625" style="206" customWidth="1"/>
    <col min="10" max="10" width="0.7109375" style="170" customWidth="1"/>
    <col min="11" max="11" width="13.28515625" style="29" customWidth="1"/>
    <col min="12" max="12" width="0.7109375" style="29" customWidth="1"/>
    <col min="13" max="13" width="13.28515625" style="29" customWidth="1"/>
    <col min="14" max="14" width="0.7109375" style="29" customWidth="1"/>
    <col min="15" max="15" width="13.28515625" style="30" customWidth="1"/>
    <col min="16" max="16" width="0.7109375" style="29" customWidth="1"/>
    <col min="17" max="17" width="13.28515625" style="30" customWidth="1"/>
    <col min="18" max="18" width="0.7109375" style="29" customWidth="1"/>
    <col min="19" max="19" width="13.28515625" style="29" customWidth="1"/>
    <col min="20" max="20" width="0.7109375" style="29" customWidth="1"/>
    <col min="21" max="21" width="13.28515625" style="169" customWidth="1"/>
    <col min="22" max="22" width="0.7109375" style="29" customWidth="1"/>
    <col min="23" max="23" width="13.28515625" style="29" customWidth="1"/>
    <col min="24" max="24" width="0.7109375" style="29" customWidth="1"/>
    <col min="25" max="25" width="13.28515625" style="29" customWidth="1"/>
    <col min="26" max="26" width="0.5703125" style="29" customWidth="1"/>
    <col min="27" max="27" width="13.28515625" style="29" customWidth="1"/>
    <col min="28" max="28" width="0.7109375" style="29" customWidth="1"/>
    <col min="29" max="29" width="13.28515625" style="29" customWidth="1"/>
    <col min="30" max="30" width="0.7109375" style="29" customWidth="1"/>
    <col min="31" max="31" width="13.28515625" style="29" customWidth="1"/>
    <col min="32" max="32" width="0.7109375" style="29" customWidth="1"/>
    <col min="33" max="33" width="13.28515625" style="29" customWidth="1"/>
    <col min="34" max="34" width="0.7109375" style="29" customWidth="1"/>
    <col min="35" max="35" width="13.28515625" style="29" customWidth="1"/>
    <col min="36" max="36" width="0.7109375" style="29" customWidth="1"/>
    <col min="37" max="16384" width="10.7109375" style="29"/>
  </cols>
  <sheetData>
    <row r="1" spans="1:36" ht="16.5" customHeight="1" x14ac:dyDescent="0.3">
      <c r="A1" s="30"/>
      <c r="B1" s="151"/>
      <c r="D1" s="151"/>
      <c r="F1" s="151"/>
      <c r="H1" s="151"/>
      <c r="I1" s="171"/>
      <c r="J1" s="151"/>
      <c r="K1" s="30"/>
      <c r="L1" s="30"/>
      <c r="M1" s="30"/>
      <c r="N1" s="30"/>
      <c r="P1" s="30"/>
      <c r="R1" s="30"/>
      <c r="S1" s="30"/>
      <c r="T1" s="30"/>
      <c r="U1" s="30"/>
      <c r="V1" s="30"/>
      <c r="W1" s="30"/>
      <c r="X1" s="30"/>
      <c r="Y1" s="30"/>
      <c r="Z1" s="30"/>
      <c r="AA1" s="30"/>
      <c r="AB1" s="30"/>
      <c r="AC1" s="30"/>
      <c r="AD1" s="30"/>
      <c r="AE1" s="30"/>
      <c r="AF1" s="30"/>
      <c r="AG1" s="30"/>
      <c r="AH1" s="30"/>
      <c r="AI1" s="30"/>
      <c r="AJ1" s="30"/>
    </row>
    <row r="2" spans="1:36" ht="13.5" customHeight="1" x14ac:dyDescent="0.3">
      <c r="A2" s="30"/>
      <c r="B2" s="151"/>
      <c r="D2" s="151"/>
      <c r="E2" s="151"/>
      <c r="F2" s="151"/>
      <c r="G2" s="151"/>
      <c r="H2" s="151"/>
      <c r="I2" s="171"/>
      <c r="J2" s="151"/>
      <c r="K2" s="30"/>
      <c r="L2" s="30"/>
      <c r="M2" s="30"/>
      <c r="N2" s="30"/>
      <c r="P2" s="30"/>
      <c r="R2" s="30"/>
      <c r="S2" s="30"/>
      <c r="T2" s="30"/>
      <c r="U2" s="30"/>
      <c r="V2" s="30"/>
      <c r="W2" s="30"/>
      <c r="X2" s="30"/>
      <c r="Y2" s="30"/>
      <c r="Z2" s="30"/>
      <c r="AA2" s="30"/>
      <c r="AB2" s="30"/>
      <c r="AC2" s="30"/>
      <c r="AD2" s="30"/>
      <c r="AE2" s="30"/>
      <c r="AF2" s="30"/>
      <c r="AG2" s="30"/>
      <c r="AH2" s="30"/>
      <c r="AI2" s="30"/>
      <c r="AJ2" s="30"/>
    </row>
    <row r="3" spans="1:36" ht="15" customHeight="1" x14ac:dyDescent="0.3">
      <c r="A3" s="30"/>
      <c r="B3" s="151"/>
      <c r="D3" s="151"/>
      <c r="E3" s="211"/>
      <c r="F3" s="151"/>
      <c r="G3" s="211"/>
      <c r="H3" s="151"/>
      <c r="I3" s="171"/>
      <c r="J3" s="151"/>
      <c r="K3" s="30"/>
      <c r="L3" s="30"/>
      <c r="M3" s="30"/>
      <c r="N3" s="30"/>
      <c r="P3" s="30"/>
      <c r="R3" s="30"/>
      <c r="S3" s="30"/>
      <c r="T3" s="30"/>
      <c r="U3" s="30"/>
      <c r="V3" s="30"/>
      <c r="W3" s="30"/>
      <c r="X3" s="30"/>
      <c r="Y3" s="30"/>
      <c r="Z3" s="30"/>
      <c r="AA3" s="30"/>
      <c r="AB3" s="30"/>
      <c r="AC3" s="30"/>
      <c r="AD3" s="30"/>
      <c r="AE3" s="30"/>
      <c r="AF3" s="30"/>
      <c r="AG3" s="30"/>
      <c r="AH3" s="30"/>
      <c r="AI3" s="30"/>
      <c r="AJ3" s="30"/>
    </row>
    <row r="4" spans="1:36" ht="18" customHeight="1" thickBot="1" x14ac:dyDescent="0.35">
      <c r="A4" s="331" t="s">
        <v>26</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row>
    <row r="5" spans="1:36" ht="40.15" customHeight="1" thickTop="1" thickBot="1" x14ac:dyDescent="0.35">
      <c r="A5" s="172" t="s">
        <v>0</v>
      </c>
      <c r="B5" s="173"/>
      <c r="C5" s="302" t="s">
        <v>213</v>
      </c>
      <c r="D5" s="173"/>
      <c r="E5" s="158" t="s">
        <v>205</v>
      </c>
      <c r="F5" s="173"/>
      <c r="G5" s="158" t="s">
        <v>198</v>
      </c>
      <c r="H5" s="174"/>
      <c r="I5" s="175" t="s">
        <v>199</v>
      </c>
      <c r="J5" s="173"/>
      <c r="K5" s="176" t="s">
        <v>194</v>
      </c>
      <c r="L5" s="177"/>
      <c r="M5" s="178" t="s">
        <v>189</v>
      </c>
      <c r="N5" s="177"/>
      <c r="O5" s="178" t="s">
        <v>183</v>
      </c>
      <c r="P5" s="177"/>
      <c r="Q5" s="178" t="s">
        <v>175</v>
      </c>
      <c r="R5" s="177"/>
      <c r="S5" s="179" t="s">
        <v>176</v>
      </c>
      <c r="T5" s="177"/>
      <c r="U5" s="180" t="s">
        <v>156</v>
      </c>
      <c r="V5" s="177"/>
      <c r="W5" s="179" t="s">
        <v>138</v>
      </c>
      <c r="X5" s="177"/>
      <c r="Y5" s="179" t="s">
        <v>129</v>
      </c>
      <c r="Z5" s="179"/>
      <c r="AA5" s="179" t="s">
        <v>123</v>
      </c>
      <c r="AB5" s="177"/>
      <c r="AC5" s="179" t="s">
        <v>121</v>
      </c>
      <c r="AD5" s="177"/>
      <c r="AE5" s="179" t="s">
        <v>116</v>
      </c>
      <c r="AF5" s="177"/>
      <c r="AG5" s="179" t="s">
        <v>107</v>
      </c>
      <c r="AH5" s="162"/>
      <c r="AI5" s="179" t="s">
        <v>28</v>
      </c>
      <c r="AJ5" s="162"/>
    </row>
    <row r="6" spans="1:36" ht="18" thickTop="1" thickBot="1" x14ac:dyDescent="0.35">
      <c r="A6" s="55"/>
      <c r="B6" s="139"/>
      <c r="C6" s="303"/>
      <c r="D6" s="139"/>
      <c r="E6" s="76"/>
      <c r="F6" s="139"/>
      <c r="G6" s="76"/>
      <c r="H6" s="139"/>
      <c r="I6" s="181"/>
      <c r="J6" s="139"/>
      <c r="K6" s="9"/>
      <c r="L6" s="19"/>
      <c r="M6" s="9"/>
      <c r="N6" s="19"/>
      <c r="O6" s="9"/>
      <c r="P6" s="19"/>
      <c r="Q6" s="9"/>
      <c r="R6" s="19"/>
      <c r="S6" s="9"/>
      <c r="T6" s="19"/>
      <c r="U6" s="85"/>
      <c r="V6" s="19"/>
      <c r="W6" s="9"/>
      <c r="X6" s="19"/>
      <c r="Y6" s="9"/>
      <c r="Z6" s="9"/>
      <c r="AA6" s="9"/>
      <c r="AB6" s="19"/>
      <c r="AC6" s="9"/>
      <c r="AD6" s="35"/>
      <c r="AE6" s="9"/>
      <c r="AF6" s="19"/>
      <c r="AG6" s="9"/>
      <c r="AH6" s="23"/>
      <c r="AI6" s="9"/>
      <c r="AJ6" s="23"/>
    </row>
    <row r="7" spans="1:36" ht="15.6" customHeight="1" thickBot="1" x14ac:dyDescent="0.35">
      <c r="A7" s="163" t="s">
        <v>1</v>
      </c>
      <c r="B7" s="81"/>
      <c r="C7" s="306">
        <v>151.30000000000001</v>
      </c>
      <c r="D7" s="81"/>
      <c r="E7" s="100">
        <v>143.69999999999999</v>
      </c>
      <c r="F7" s="81"/>
      <c r="G7" s="100">
        <v>721.1</v>
      </c>
      <c r="H7" s="81"/>
      <c r="I7" s="100">
        <v>137.30000000000007</v>
      </c>
      <c r="J7" s="81"/>
      <c r="K7" s="100">
        <v>177.6</v>
      </c>
      <c r="L7" s="182"/>
      <c r="M7" s="65">
        <v>189.1</v>
      </c>
      <c r="N7" s="182"/>
      <c r="O7" s="65">
        <v>217.1</v>
      </c>
      <c r="P7" s="182"/>
      <c r="Q7" s="68">
        <v>902.5</v>
      </c>
      <c r="R7" s="182"/>
      <c r="S7" s="68">
        <v>105.60000000000002</v>
      </c>
      <c r="T7" s="182"/>
      <c r="U7" s="98">
        <v>248.8</v>
      </c>
      <c r="V7" s="182"/>
      <c r="W7" s="68">
        <v>294.10000000000002</v>
      </c>
      <c r="X7" s="182"/>
      <c r="Y7" s="68">
        <v>254</v>
      </c>
      <c r="Z7" s="68"/>
      <c r="AA7" s="68">
        <v>461.4</v>
      </c>
      <c r="AB7" s="182"/>
      <c r="AC7" s="68">
        <v>63</v>
      </c>
      <c r="AD7" s="182"/>
      <c r="AE7" s="68">
        <v>161</v>
      </c>
      <c r="AF7" s="182"/>
      <c r="AG7" s="68">
        <v>137.19999999999999</v>
      </c>
      <c r="AH7" s="24"/>
      <c r="AI7" s="68">
        <v>100.2</v>
      </c>
      <c r="AJ7" s="24"/>
    </row>
    <row r="8" spans="1:36" ht="15.6" customHeight="1" thickBot="1" x14ac:dyDescent="0.35">
      <c r="A8" s="165" t="s">
        <v>151</v>
      </c>
      <c r="B8" s="183"/>
      <c r="C8" s="307">
        <v>-0.6</v>
      </c>
      <c r="D8" s="183"/>
      <c r="E8" s="85">
        <v>1</v>
      </c>
      <c r="F8" s="183"/>
      <c r="G8" s="85">
        <v>16</v>
      </c>
      <c r="H8" s="183"/>
      <c r="I8" s="85">
        <v>1.5</v>
      </c>
      <c r="J8" s="183"/>
      <c r="K8" s="85">
        <v>6.8</v>
      </c>
      <c r="L8" s="182"/>
      <c r="M8" s="9">
        <v>5</v>
      </c>
      <c r="N8" s="182"/>
      <c r="O8" s="9">
        <v>2.7</v>
      </c>
      <c r="P8" s="182"/>
      <c r="Q8" s="70">
        <v>16.3</v>
      </c>
      <c r="R8" s="182"/>
      <c r="S8" s="70">
        <v>7.4</v>
      </c>
      <c r="T8" s="184"/>
      <c r="U8" s="99">
        <v>1.7</v>
      </c>
      <c r="V8" s="184"/>
      <c r="W8" s="70">
        <v>7.2</v>
      </c>
      <c r="X8" s="182"/>
      <c r="Y8" s="68"/>
      <c r="Z8" s="68"/>
      <c r="AA8" s="68"/>
      <c r="AB8" s="182"/>
      <c r="AC8" s="68"/>
      <c r="AD8" s="182"/>
      <c r="AE8" s="68"/>
      <c r="AF8" s="182"/>
      <c r="AG8" s="68" t="s">
        <v>152</v>
      </c>
      <c r="AH8" s="24" t="s">
        <v>152</v>
      </c>
      <c r="AI8" s="68" t="s">
        <v>152</v>
      </c>
      <c r="AJ8" s="24"/>
    </row>
    <row r="9" spans="1:36" ht="15.6" customHeight="1" thickBot="1" x14ac:dyDescent="0.35">
      <c r="A9" s="164" t="s">
        <v>2</v>
      </c>
      <c r="B9" s="185"/>
      <c r="C9" s="307">
        <v>105.9</v>
      </c>
      <c r="D9" s="185"/>
      <c r="E9" s="85">
        <v>94.5</v>
      </c>
      <c r="F9" s="185"/>
      <c r="G9" s="85">
        <v>388</v>
      </c>
      <c r="H9" s="185"/>
      <c r="I9" s="85">
        <v>103.39999999999998</v>
      </c>
      <c r="J9" s="185"/>
      <c r="K9" s="85">
        <v>97.200000000000017</v>
      </c>
      <c r="L9" s="186"/>
      <c r="M9" s="9">
        <v>94.4</v>
      </c>
      <c r="N9" s="186"/>
      <c r="O9" s="9">
        <v>93</v>
      </c>
      <c r="P9" s="186"/>
      <c r="Q9" s="70">
        <v>406.4</v>
      </c>
      <c r="R9" s="186"/>
      <c r="S9" s="70">
        <v>137.79999999999995</v>
      </c>
      <c r="T9" s="186"/>
      <c r="U9" s="85">
        <v>92.8</v>
      </c>
      <c r="V9" s="186"/>
      <c r="W9" s="70">
        <v>88.9</v>
      </c>
      <c r="X9" s="186"/>
      <c r="Y9" s="70">
        <v>86.9</v>
      </c>
      <c r="Z9" s="70"/>
      <c r="AA9" s="70">
        <v>373.5</v>
      </c>
      <c r="AB9" s="186"/>
      <c r="AC9" s="70">
        <v>89.899999999999977</v>
      </c>
      <c r="AD9" s="186"/>
      <c r="AE9" s="9">
        <v>80.900000000000006</v>
      </c>
      <c r="AF9" s="186"/>
      <c r="AG9" s="9">
        <v>130.1</v>
      </c>
      <c r="AH9" s="69"/>
      <c r="AI9" s="9">
        <v>72.599999999999994</v>
      </c>
      <c r="AJ9" s="23"/>
    </row>
    <row r="10" spans="1:36" ht="15.6" customHeight="1" thickBot="1" x14ac:dyDescent="0.35">
      <c r="A10" s="164" t="s">
        <v>3</v>
      </c>
      <c r="B10" s="185"/>
      <c r="C10" s="307">
        <v>64.7</v>
      </c>
      <c r="D10" s="185"/>
      <c r="E10" s="85">
        <v>61.3</v>
      </c>
      <c r="F10" s="185"/>
      <c r="G10" s="85">
        <v>281.7</v>
      </c>
      <c r="H10" s="185"/>
      <c r="I10" s="85">
        <v>70.899999999999977</v>
      </c>
      <c r="J10" s="185"/>
      <c r="K10" s="85">
        <v>61.3</v>
      </c>
      <c r="L10" s="186"/>
      <c r="M10" s="9">
        <v>69.7</v>
      </c>
      <c r="N10" s="186"/>
      <c r="O10" s="9">
        <v>79.8</v>
      </c>
      <c r="P10" s="186"/>
      <c r="Q10" s="70">
        <v>332.4</v>
      </c>
      <c r="R10" s="186"/>
      <c r="S10" s="70">
        <v>42.299999999999955</v>
      </c>
      <c r="T10" s="186"/>
      <c r="U10" s="85">
        <v>87.8</v>
      </c>
      <c r="V10" s="186"/>
      <c r="W10" s="70">
        <v>107.6</v>
      </c>
      <c r="X10" s="186"/>
      <c r="Y10" s="70">
        <v>94.7</v>
      </c>
      <c r="Z10" s="70"/>
      <c r="AA10" s="70">
        <v>188.9</v>
      </c>
      <c r="AB10" s="186"/>
      <c r="AC10" s="70">
        <v>25.900000000000006</v>
      </c>
      <c r="AD10" s="186"/>
      <c r="AE10" s="9">
        <v>68.3</v>
      </c>
      <c r="AF10" s="186"/>
      <c r="AG10" s="9">
        <v>55.6</v>
      </c>
      <c r="AH10" s="69"/>
      <c r="AI10" s="9">
        <v>39.1</v>
      </c>
      <c r="AJ10" s="23"/>
    </row>
    <row r="11" spans="1:36" ht="15.6" customHeight="1" thickBot="1" x14ac:dyDescent="0.35">
      <c r="A11" s="164" t="s">
        <v>4</v>
      </c>
      <c r="B11" s="185"/>
      <c r="C11" s="307">
        <v>-75.099999999999994</v>
      </c>
      <c r="D11" s="185"/>
      <c r="E11" s="85">
        <v>-52.6</v>
      </c>
      <c r="F11" s="185"/>
      <c r="G11" s="85">
        <v>-249.1</v>
      </c>
      <c r="H11" s="185"/>
      <c r="I11" s="85">
        <v>-36.299999999999983</v>
      </c>
      <c r="J11" s="185"/>
      <c r="K11" s="85">
        <v>-64.099999999999994</v>
      </c>
      <c r="L11" s="186"/>
      <c r="M11" s="9">
        <v>-111.8</v>
      </c>
      <c r="N11" s="186"/>
      <c r="O11" s="9">
        <v>-36.9</v>
      </c>
      <c r="P11" s="186"/>
      <c r="Q11" s="70">
        <v>-344.9</v>
      </c>
      <c r="R11" s="186"/>
      <c r="S11" s="70">
        <v>-85.5</v>
      </c>
      <c r="T11" s="186"/>
      <c r="U11" s="85" t="s">
        <v>165</v>
      </c>
      <c r="V11" s="186"/>
      <c r="W11" s="70">
        <v>-121.4</v>
      </c>
      <c r="X11" s="186"/>
      <c r="Y11" s="70">
        <v>-47.7</v>
      </c>
      <c r="Z11" s="70"/>
      <c r="AA11" s="70">
        <v>-222.5</v>
      </c>
      <c r="AB11" s="186"/>
      <c r="AC11" s="70">
        <v>-68.300000000000011</v>
      </c>
      <c r="AD11" s="186"/>
      <c r="AE11" s="9">
        <v>-60.9</v>
      </c>
      <c r="AF11" s="186"/>
      <c r="AG11" s="9">
        <v>-55.5</v>
      </c>
      <c r="AH11" s="69"/>
      <c r="AI11" s="9">
        <v>-37.799999999999997</v>
      </c>
      <c r="AJ11" s="23"/>
    </row>
    <row r="12" spans="1:36" ht="15.6" customHeight="1" thickBot="1" x14ac:dyDescent="0.35">
      <c r="A12" s="164" t="s">
        <v>5</v>
      </c>
      <c r="B12" s="185"/>
      <c r="C12" s="307">
        <v>32.5</v>
      </c>
      <c r="D12" s="185"/>
      <c r="E12" s="85">
        <v>24.9</v>
      </c>
      <c r="F12" s="185"/>
      <c r="G12" s="85">
        <v>103.9</v>
      </c>
      <c r="H12" s="185"/>
      <c r="I12" s="85">
        <v>26.5</v>
      </c>
      <c r="J12" s="185"/>
      <c r="K12" s="85">
        <v>25.300000000000004</v>
      </c>
      <c r="L12" s="186"/>
      <c r="M12" s="9">
        <v>24.9</v>
      </c>
      <c r="N12" s="186"/>
      <c r="O12" s="9">
        <v>27.2</v>
      </c>
      <c r="P12" s="186"/>
      <c r="Q12" s="70">
        <v>92.1</v>
      </c>
      <c r="R12" s="186"/>
      <c r="S12" s="70">
        <v>27.299999999999997</v>
      </c>
      <c r="T12" s="186"/>
      <c r="U12" s="85">
        <v>25.6</v>
      </c>
      <c r="V12" s="186"/>
      <c r="W12" s="70">
        <v>21</v>
      </c>
      <c r="X12" s="186"/>
      <c r="Y12" s="70">
        <v>18.2</v>
      </c>
      <c r="Z12" s="70"/>
      <c r="AA12" s="70">
        <v>59.5</v>
      </c>
      <c r="AB12" s="186"/>
      <c r="AC12" s="70">
        <v>18.200000000000003</v>
      </c>
      <c r="AD12" s="186"/>
      <c r="AE12" s="9">
        <v>15.2</v>
      </c>
      <c r="AF12" s="186"/>
      <c r="AG12" s="9">
        <v>13.1</v>
      </c>
      <c r="AH12" s="69"/>
      <c r="AI12" s="9">
        <v>13</v>
      </c>
      <c r="AJ12" s="23"/>
    </row>
    <row r="13" spans="1:36" ht="15.6" customHeight="1" thickBot="1" x14ac:dyDescent="0.35">
      <c r="A13" s="164" t="s">
        <v>6</v>
      </c>
      <c r="B13" s="185"/>
      <c r="C13" s="307">
        <v>-18.399999999999999</v>
      </c>
      <c r="D13" s="185"/>
      <c r="E13" s="85">
        <v>-21.3</v>
      </c>
      <c r="F13" s="185"/>
      <c r="G13" s="85">
        <v>-98.4</v>
      </c>
      <c r="H13" s="185"/>
      <c r="I13" s="85">
        <v>-25</v>
      </c>
      <c r="J13" s="185"/>
      <c r="K13" s="85">
        <v>-29.100000000000009</v>
      </c>
      <c r="L13" s="186"/>
      <c r="M13" s="9">
        <v>-16.100000000000001</v>
      </c>
      <c r="N13" s="186"/>
      <c r="O13" s="131">
        <v>-28.2</v>
      </c>
      <c r="P13" s="186"/>
      <c r="Q13" s="70">
        <v>-110.6</v>
      </c>
      <c r="R13" s="186"/>
      <c r="S13" s="70">
        <v>-66.8</v>
      </c>
      <c r="T13" s="186"/>
      <c r="U13" s="85" t="s">
        <v>166</v>
      </c>
      <c r="V13" s="186"/>
      <c r="W13" s="70">
        <v>-15.8</v>
      </c>
      <c r="X13" s="186"/>
      <c r="Y13" s="70">
        <v>-8</v>
      </c>
      <c r="Z13" s="70"/>
      <c r="AA13" s="70">
        <v>-49.5</v>
      </c>
      <c r="AB13" s="186"/>
      <c r="AC13" s="70">
        <v>-15.899999999999999</v>
      </c>
      <c r="AD13" s="186"/>
      <c r="AE13" s="9">
        <v>-15</v>
      </c>
      <c r="AF13" s="186"/>
      <c r="AG13" s="9">
        <v>-12</v>
      </c>
      <c r="AH13" s="69"/>
      <c r="AI13" s="9">
        <v>-6.6</v>
      </c>
      <c r="AJ13" s="23"/>
    </row>
    <row r="14" spans="1:36" ht="15.6" customHeight="1" thickBot="1" x14ac:dyDescent="0.35">
      <c r="A14" s="187" t="s">
        <v>135</v>
      </c>
      <c r="B14" s="188"/>
      <c r="C14" s="308" t="s">
        <v>215</v>
      </c>
      <c r="D14" s="188"/>
      <c r="E14" s="128" t="s">
        <v>197</v>
      </c>
      <c r="F14" s="188"/>
      <c r="G14" s="128" t="s">
        <v>201</v>
      </c>
      <c r="H14" s="188"/>
      <c r="I14" s="128" t="s">
        <v>202</v>
      </c>
      <c r="J14" s="188"/>
      <c r="K14" s="128" t="s">
        <v>197</v>
      </c>
      <c r="L14" s="189"/>
      <c r="M14" s="72" t="s">
        <v>196</v>
      </c>
      <c r="N14" s="189"/>
      <c r="O14" s="72" t="s">
        <v>185</v>
      </c>
      <c r="P14" s="189"/>
      <c r="Q14" s="71" t="s">
        <v>180</v>
      </c>
      <c r="R14" s="189"/>
      <c r="S14" s="71" t="s">
        <v>181</v>
      </c>
      <c r="T14" s="189"/>
      <c r="U14" s="128" t="s">
        <v>167</v>
      </c>
      <c r="V14" s="189"/>
      <c r="W14" s="71" t="s">
        <v>153</v>
      </c>
      <c r="X14" s="189"/>
      <c r="Y14" s="71" t="s">
        <v>136</v>
      </c>
      <c r="Z14" s="71"/>
      <c r="AA14" s="9" t="s">
        <v>15</v>
      </c>
      <c r="AB14" s="9" t="s">
        <v>15</v>
      </c>
      <c r="AC14" s="9" t="s">
        <v>15</v>
      </c>
      <c r="AD14" s="189"/>
      <c r="AE14" s="71" t="s">
        <v>174</v>
      </c>
      <c r="AF14" s="189"/>
      <c r="AG14" s="72" t="s">
        <v>154</v>
      </c>
      <c r="AH14" s="73"/>
      <c r="AI14" s="72" t="s">
        <v>137</v>
      </c>
      <c r="AJ14" s="23"/>
    </row>
    <row r="15" spans="1:36" ht="15.6" customHeight="1" thickBot="1" x14ac:dyDescent="0.35">
      <c r="A15" s="190" t="s">
        <v>8</v>
      </c>
      <c r="B15" s="191"/>
      <c r="C15" s="307">
        <v>-74.099999999999994</v>
      </c>
      <c r="D15" s="191"/>
      <c r="E15" s="85">
        <v>-30.6</v>
      </c>
      <c r="F15" s="191"/>
      <c r="G15" s="85">
        <v>404.1</v>
      </c>
      <c r="H15" s="191"/>
      <c r="I15" s="85">
        <v>77.200000000000045</v>
      </c>
      <c r="J15" s="191"/>
      <c r="K15" s="85">
        <v>130.59999999999997</v>
      </c>
      <c r="L15" s="192"/>
      <c r="M15" s="9">
        <v>99.4</v>
      </c>
      <c r="N15" s="192"/>
      <c r="O15" s="9">
        <v>96.9</v>
      </c>
      <c r="P15" s="192"/>
      <c r="Q15" s="70">
        <v>-94.1</v>
      </c>
      <c r="R15" s="192"/>
      <c r="S15" s="70">
        <v>162.70000000000002</v>
      </c>
      <c r="T15" s="192"/>
      <c r="U15" s="85">
        <v>45.8</v>
      </c>
      <c r="V15" s="192"/>
      <c r="W15" s="70">
        <v>-152.80000000000001</v>
      </c>
      <c r="X15" s="192"/>
      <c r="Y15" s="70">
        <v>-149.80000000000001</v>
      </c>
      <c r="Z15" s="70"/>
      <c r="AA15" s="70">
        <v>-486.3</v>
      </c>
      <c r="AB15" s="192"/>
      <c r="AC15" s="70">
        <v>-194</v>
      </c>
      <c r="AD15" s="192"/>
      <c r="AE15" s="9">
        <v>-88.6</v>
      </c>
      <c r="AF15" s="192"/>
      <c r="AG15" s="9">
        <v>-118.3</v>
      </c>
      <c r="AH15" s="69"/>
      <c r="AI15" s="9">
        <v>-85.4</v>
      </c>
      <c r="AJ15" s="23"/>
    </row>
    <row r="16" spans="1:36" ht="15.6" customHeight="1" thickBot="1" x14ac:dyDescent="0.35">
      <c r="A16" s="190" t="s">
        <v>9</v>
      </c>
      <c r="B16" s="191"/>
      <c r="C16" s="307">
        <v>-30.4</v>
      </c>
      <c r="D16" s="191"/>
      <c r="E16" s="85">
        <v>-193.1</v>
      </c>
      <c r="F16" s="191"/>
      <c r="G16" s="85">
        <v>436</v>
      </c>
      <c r="H16" s="191"/>
      <c r="I16" s="85">
        <v>211.7</v>
      </c>
      <c r="J16" s="191"/>
      <c r="K16" s="85">
        <v>88.700000000000017</v>
      </c>
      <c r="L16" s="192"/>
      <c r="M16" s="9">
        <v>170.6</v>
      </c>
      <c r="N16" s="192"/>
      <c r="O16" s="9">
        <v>-35</v>
      </c>
      <c r="P16" s="192"/>
      <c r="Q16" s="70">
        <v>-306.8</v>
      </c>
      <c r="R16" s="192"/>
      <c r="S16" s="70">
        <v>249.49999999999994</v>
      </c>
      <c r="T16" s="192"/>
      <c r="U16" s="85">
        <v>116.5</v>
      </c>
      <c r="V16" s="192"/>
      <c r="W16" s="70">
        <v>-219.1</v>
      </c>
      <c r="X16" s="192"/>
      <c r="Y16" s="70">
        <v>-453.7</v>
      </c>
      <c r="Z16" s="70"/>
      <c r="AA16" s="70">
        <v>-501.2</v>
      </c>
      <c r="AB16" s="192"/>
      <c r="AC16" s="70">
        <v>-72.2</v>
      </c>
      <c r="AD16" s="192"/>
      <c r="AE16" s="9">
        <v>-10.7</v>
      </c>
      <c r="AF16" s="192"/>
      <c r="AG16" s="9">
        <v>-123.6</v>
      </c>
      <c r="AH16" s="69"/>
      <c r="AI16" s="9">
        <v>-294.7</v>
      </c>
      <c r="AJ16" s="23"/>
    </row>
    <row r="17" spans="1:36" ht="15.6" customHeight="1" thickBot="1" x14ac:dyDescent="0.35">
      <c r="A17" s="190" t="s">
        <v>10</v>
      </c>
      <c r="B17" s="191"/>
      <c r="C17" s="307">
        <v>-3.6</v>
      </c>
      <c r="D17" s="191"/>
      <c r="E17" s="85">
        <v>171</v>
      </c>
      <c r="F17" s="191">
        <v>-228.7</v>
      </c>
      <c r="G17" s="85">
        <v>-231.4</v>
      </c>
      <c r="H17" s="191">
        <v>-228.7</v>
      </c>
      <c r="I17" s="85">
        <v>-67.900000000000006</v>
      </c>
      <c r="J17" s="191"/>
      <c r="K17" s="85">
        <v>-59.099999999999994</v>
      </c>
      <c r="L17" s="192"/>
      <c r="M17" s="9">
        <v>-159.19999999999999</v>
      </c>
      <c r="N17" s="192"/>
      <c r="O17" s="9">
        <v>54.8</v>
      </c>
      <c r="P17" s="192"/>
      <c r="Q17" s="70">
        <v>15.2</v>
      </c>
      <c r="R17" s="192"/>
      <c r="S17" s="70">
        <v>-150.4</v>
      </c>
      <c r="T17" s="192"/>
      <c r="U17" s="85" t="s">
        <v>168</v>
      </c>
      <c r="V17" s="192"/>
      <c r="W17" s="70">
        <v>76.599999999999994</v>
      </c>
      <c r="X17" s="192"/>
      <c r="Y17" s="70">
        <v>273.89999999999998</v>
      </c>
      <c r="Z17" s="70"/>
      <c r="AA17" s="70">
        <v>412.2</v>
      </c>
      <c r="AB17" s="192"/>
      <c r="AC17" s="70">
        <v>133.9</v>
      </c>
      <c r="AD17" s="192"/>
      <c r="AE17" s="9">
        <v>-14.9</v>
      </c>
      <c r="AF17" s="192"/>
      <c r="AG17" s="9">
        <v>73.599999999999994</v>
      </c>
      <c r="AH17" s="69"/>
      <c r="AI17" s="9">
        <v>219.6</v>
      </c>
      <c r="AJ17" s="23"/>
    </row>
    <row r="18" spans="1:36" ht="15.6" customHeight="1" thickBot="1" x14ac:dyDescent="0.35">
      <c r="A18" s="164" t="s">
        <v>134</v>
      </c>
      <c r="B18" s="185"/>
      <c r="C18" s="307">
        <v>-108.1</v>
      </c>
      <c r="D18" s="185"/>
      <c r="E18" s="85">
        <v>-52.7</v>
      </c>
      <c r="F18" s="185"/>
      <c r="G18" s="85">
        <v>608.70000000000005</v>
      </c>
      <c r="H18" s="185"/>
      <c r="I18" s="85">
        <v>221.00000000000006</v>
      </c>
      <c r="J18" s="185"/>
      <c r="K18" s="85">
        <v>160.19999999999999</v>
      </c>
      <c r="L18" s="186"/>
      <c r="M18" s="9">
        <v>110.8</v>
      </c>
      <c r="N18" s="186"/>
      <c r="O18" s="9">
        <v>116.7</v>
      </c>
      <c r="P18" s="186"/>
      <c r="Q18" s="70">
        <v>-385.7</v>
      </c>
      <c r="R18" s="186"/>
      <c r="S18" s="70">
        <v>261.79999999999995</v>
      </c>
      <c r="T18" s="186"/>
      <c r="U18" s="85" t="s">
        <v>169</v>
      </c>
      <c r="V18" s="186"/>
      <c r="W18" s="70">
        <v>-295.3</v>
      </c>
      <c r="X18" s="186"/>
      <c r="Y18" s="70">
        <v>-329.6</v>
      </c>
      <c r="Z18" s="70"/>
      <c r="AA18" s="70">
        <v>-575.29999999999995</v>
      </c>
      <c r="AB18" s="186"/>
      <c r="AC18" s="70">
        <v>-132.29999999999995</v>
      </c>
      <c r="AD18" s="186"/>
      <c r="AE18" s="9">
        <v>-114.2</v>
      </c>
      <c r="AF18" s="186"/>
      <c r="AG18" s="9">
        <v>-168.3</v>
      </c>
      <c r="AH18" s="69"/>
      <c r="AI18" s="9">
        <v>-160.5</v>
      </c>
      <c r="AJ18" s="23"/>
    </row>
    <row r="19" spans="1:36" ht="15.6" customHeight="1" thickBot="1" x14ac:dyDescent="0.35">
      <c r="A19" s="164" t="s">
        <v>133</v>
      </c>
      <c r="B19" s="185"/>
      <c r="C19" s="307">
        <v>-58.8</v>
      </c>
      <c r="D19" s="185"/>
      <c r="E19" s="85">
        <v>-31.7</v>
      </c>
      <c r="F19" s="185"/>
      <c r="G19" s="85">
        <v>-111.6</v>
      </c>
      <c r="H19" s="185"/>
      <c r="I19" s="85">
        <v>-50.4</v>
      </c>
      <c r="J19" s="185"/>
      <c r="K19" s="85">
        <v>8.9</v>
      </c>
      <c r="L19" s="192"/>
      <c r="M19" s="9">
        <v>-40</v>
      </c>
      <c r="N19" s="192"/>
      <c r="O19" s="9">
        <v>-30.1</v>
      </c>
      <c r="P19" s="192"/>
      <c r="Q19" s="70">
        <v>50</v>
      </c>
      <c r="R19" s="192"/>
      <c r="S19" s="70">
        <v>0.7</v>
      </c>
      <c r="T19" s="192"/>
      <c r="U19" s="85">
        <v>84.4</v>
      </c>
      <c r="V19" s="192"/>
      <c r="W19" s="70">
        <v>3.4</v>
      </c>
      <c r="X19" s="192"/>
      <c r="Y19" s="70">
        <v>-38.5</v>
      </c>
      <c r="Z19" s="70"/>
      <c r="AA19" s="70">
        <v>-13.2</v>
      </c>
      <c r="AB19" s="192"/>
      <c r="AC19" s="70">
        <v>3.7</v>
      </c>
      <c r="AD19" s="192"/>
      <c r="AE19" s="9">
        <v>37.6</v>
      </c>
      <c r="AF19" s="192"/>
      <c r="AG19" s="9">
        <v>-54.2</v>
      </c>
      <c r="AH19" s="69"/>
      <c r="AI19" s="9">
        <v>-0.3</v>
      </c>
      <c r="AJ19" s="23"/>
    </row>
    <row r="20" spans="1:36" ht="15.6" customHeight="1" thickBot="1" x14ac:dyDescent="0.35">
      <c r="A20" s="164" t="s">
        <v>7</v>
      </c>
      <c r="B20" s="185"/>
      <c r="C20" s="307">
        <v>-4.2</v>
      </c>
      <c r="D20" s="185"/>
      <c r="E20" s="85">
        <v>-14.4</v>
      </c>
      <c r="F20" s="185"/>
      <c r="G20" s="85">
        <v>46.4</v>
      </c>
      <c r="H20" s="185"/>
      <c r="I20" s="85">
        <v>79.900000000000006</v>
      </c>
      <c r="J20" s="185"/>
      <c r="K20" s="85">
        <v>5.6000000000000014</v>
      </c>
      <c r="L20" s="186"/>
      <c r="M20" s="9">
        <v>2.1</v>
      </c>
      <c r="N20" s="186"/>
      <c r="O20" s="9">
        <v>-41.2</v>
      </c>
      <c r="P20" s="186"/>
      <c r="Q20" s="70">
        <v>-19.899999999999999</v>
      </c>
      <c r="R20" s="186"/>
      <c r="S20" s="70">
        <v>5.6</v>
      </c>
      <c r="T20" s="186"/>
      <c r="U20" s="85" t="s">
        <v>170</v>
      </c>
      <c r="V20" s="186"/>
      <c r="W20" s="70">
        <v>-3.6</v>
      </c>
      <c r="X20" s="186"/>
      <c r="Y20" s="70">
        <v>-2.2999999999999998</v>
      </c>
      <c r="Z20" s="70"/>
      <c r="AA20" s="70">
        <v>149.1</v>
      </c>
      <c r="AB20" s="186"/>
      <c r="AC20" s="70">
        <v>100.6</v>
      </c>
      <c r="AD20" s="186"/>
      <c r="AE20" s="9">
        <v>28.9</v>
      </c>
      <c r="AF20" s="186"/>
      <c r="AG20" s="9">
        <v>-46.6</v>
      </c>
      <c r="AH20" s="69"/>
      <c r="AI20" s="9">
        <v>66.2</v>
      </c>
      <c r="AJ20" s="23"/>
    </row>
    <row r="21" spans="1:36" ht="15.6" customHeight="1" thickBot="1" x14ac:dyDescent="0.35">
      <c r="A21" s="164" t="s">
        <v>109</v>
      </c>
      <c r="B21" s="185"/>
      <c r="C21" s="307">
        <v>0.7</v>
      </c>
      <c r="D21" s="185"/>
      <c r="E21" s="85" t="s">
        <v>152</v>
      </c>
      <c r="F21" s="185"/>
      <c r="G21" s="85">
        <v>0.3</v>
      </c>
      <c r="H21" s="185"/>
      <c r="I21" s="9">
        <v>0.3</v>
      </c>
      <c r="J21" s="9" t="s">
        <v>15</v>
      </c>
      <c r="K21" s="9" t="s">
        <v>15</v>
      </c>
      <c r="L21" s="9" t="s">
        <v>15</v>
      </c>
      <c r="M21" s="9" t="s">
        <v>15</v>
      </c>
      <c r="N21" s="9" t="s">
        <v>15</v>
      </c>
      <c r="O21" s="9" t="s">
        <v>15</v>
      </c>
      <c r="P21" s="186"/>
      <c r="Q21" s="70">
        <v>0.33</v>
      </c>
      <c r="R21" s="186"/>
      <c r="S21" s="68">
        <v>0.3</v>
      </c>
      <c r="T21" s="186"/>
      <c r="U21" s="85" t="s">
        <v>15</v>
      </c>
      <c r="V21" s="186"/>
      <c r="W21" s="70" t="s">
        <v>15</v>
      </c>
      <c r="X21" s="186"/>
      <c r="Y21" s="70" t="s">
        <v>15</v>
      </c>
      <c r="Z21" s="70"/>
      <c r="AA21" s="70">
        <v>0.1</v>
      </c>
      <c r="AB21" s="186"/>
      <c r="AC21" s="70">
        <v>0.1</v>
      </c>
      <c r="AD21" s="186"/>
      <c r="AE21" s="9" t="s">
        <v>15</v>
      </c>
      <c r="AF21" s="186"/>
      <c r="AG21" s="9" t="s">
        <v>15</v>
      </c>
      <c r="AH21" s="69"/>
      <c r="AI21" s="9" t="s">
        <v>15</v>
      </c>
      <c r="AJ21" s="23"/>
    </row>
    <row r="22" spans="1:36" ht="15.4" customHeight="1" thickBot="1" x14ac:dyDescent="0.35">
      <c r="A22" s="164" t="s">
        <v>11</v>
      </c>
      <c r="B22" s="185"/>
      <c r="C22" s="307">
        <v>1.4</v>
      </c>
      <c r="D22" s="185"/>
      <c r="E22" s="85">
        <v>2.2000000000000002</v>
      </c>
      <c r="F22" s="185"/>
      <c r="G22" s="85">
        <v>-26.4</v>
      </c>
      <c r="H22" s="185"/>
      <c r="I22" s="85">
        <v>-19.399999999999999</v>
      </c>
      <c r="J22" s="185"/>
      <c r="K22" s="85">
        <v>-9.8000000000000007</v>
      </c>
      <c r="L22" s="186"/>
      <c r="M22" s="9">
        <v>1.6</v>
      </c>
      <c r="N22" s="186"/>
      <c r="O22" s="9">
        <v>1.2</v>
      </c>
      <c r="P22" s="186"/>
      <c r="Q22" s="70">
        <v>7.6</v>
      </c>
      <c r="R22" s="186"/>
      <c r="S22" s="70">
        <v>-0.5</v>
      </c>
      <c r="T22" s="186"/>
      <c r="U22" s="85">
        <v>2.8</v>
      </c>
      <c r="V22" s="186"/>
      <c r="W22" s="70">
        <v>-4.5</v>
      </c>
      <c r="X22" s="186"/>
      <c r="Y22" s="70">
        <v>3</v>
      </c>
      <c r="Z22" s="70"/>
      <c r="AA22" s="70">
        <v>28.3</v>
      </c>
      <c r="AB22" s="186"/>
      <c r="AC22" s="70">
        <v>21.1</v>
      </c>
      <c r="AD22" s="186"/>
      <c r="AE22" s="9">
        <v>2.2000000000000002</v>
      </c>
      <c r="AF22" s="186"/>
      <c r="AG22" s="9">
        <v>2</v>
      </c>
      <c r="AH22" s="69"/>
      <c r="AI22" s="9">
        <v>3</v>
      </c>
      <c r="AJ22" s="23"/>
    </row>
    <row r="23" spans="1:36" ht="15.4" customHeight="1" thickBot="1" x14ac:dyDescent="0.35">
      <c r="A23" s="164" t="s">
        <v>12</v>
      </c>
      <c r="B23" s="185"/>
      <c r="C23" s="307">
        <v>2.7</v>
      </c>
      <c r="D23" s="185"/>
      <c r="E23" s="85">
        <v>2.8</v>
      </c>
      <c r="F23" s="185"/>
      <c r="G23" s="85">
        <v>-16.7</v>
      </c>
      <c r="H23" s="185"/>
      <c r="I23" s="85">
        <v>-8.5</v>
      </c>
      <c r="J23" s="185"/>
      <c r="K23" s="85">
        <v>-4.9000000000000004</v>
      </c>
      <c r="L23" s="186"/>
      <c r="M23" s="9">
        <v>-2.4</v>
      </c>
      <c r="N23" s="186"/>
      <c r="O23" s="9">
        <v>-1</v>
      </c>
      <c r="P23" s="186"/>
      <c r="Q23" s="70">
        <v>10.199999999999999</v>
      </c>
      <c r="R23" s="186"/>
      <c r="S23" s="70">
        <v>-33.299999999999997</v>
      </c>
      <c r="T23" s="186"/>
      <c r="U23" s="85">
        <v>29.1</v>
      </c>
      <c r="V23" s="186"/>
      <c r="W23" s="70">
        <v>9.6999999999999993</v>
      </c>
      <c r="X23" s="186"/>
      <c r="Y23" s="70">
        <v>4.7</v>
      </c>
      <c r="Z23" s="70"/>
      <c r="AA23" s="70">
        <v>-11.7</v>
      </c>
      <c r="AB23" s="186"/>
      <c r="AC23" s="70">
        <v>-1.2</v>
      </c>
      <c r="AD23" s="186"/>
      <c r="AE23" s="9">
        <v>-0.2</v>
      </c>
      <c r="AF23" s="186"/>
      <c r="AG23" s="9">
        <v>1</v>
      </c>
      <c r="AH23" s="69"/>
      <c r="AI23" s="9">
        <v>-11.3</v>
      </c>
      <c r="AJ23" s="23"/>
    </row>
    <row r="24" spans="1:36" ht="15.6" customHeight="1" thickBot="1" x14ac:dyDescent="0.35">
      <c r="A24" s="163" t="s">
        <v>13</v>
      </c>
      <c r="B24" s="81"/>
      <c r="C24" s="306">
        <v>94</v>
      </c>
      <c r="D24" s="81"/>
      <c r="E24" s="100">
        <v>157.69999999999999</v>
      </c>
      <c r="F24" s="81"/>
      <c r="G24" s="100">
        <v>1663.9</v>
      </c>
      <c r="H24" s="81"/>
      <c r="I24" s="130">
        <v>501.2</v>
      </c>
      <c r="J24" s="81"/>
      <c r="K24" s="100">
        <v>434.99999999999994</v>
      </c>
      <c r="L24" s="182"/>
      <c r="M24" s="65">
        <v>327.3</v>
      </c>
      <c r="N24" s="182"/>
      <c r="O24" s="65">
        <v>400.3</v>
      </c>
      <c r="P24" s="182"/>
      <c r="Q24" s="65">
        <v>956.7</v>
      </c>
      <c r="R24" s="182"/>
      <c r="S24" s="68">
        <v>402.7</v>
      </c>
      <c r="T24" s="182"/>
      <c r="U24" s="98">
        <v>420.5</v>
      </c>
      <c r="V24" s="182"/>
      <c r="W24" s="68">
        <v>98.1</v>
      </c>
      <c r="X24" s="182"/>
      <c r="Y24" s="68">
        <v>35.4</v>
      </c>
      <c r="Z24" s="68"/>
      <c r="AA24" s="68">
        <v>388.6</v>
      </c>
      <c r="AB24" s="182"/>
      <c r="AC24" s="68">
        <v>104.8</v>
      </c>
      <c r="AD24" s="182"/>
      <c r="AE24" s="68">
        <v>203.8</v>
      </c>
      <c r="AF24" s="182"/>
      <c r="AG24" s="68">
        <v>2.4</v>
      </c>
      <c r="AH24" s="24"/>
      <c r="AI24" s="68">
        <v>77.599999999999994</v>
      </c>
      <c r="AJ24" s="24"/>
    </row>
    <row r="25" spans="1:36" ht="15" customHeight="1" thickBot="1" x14ac:dyDescent="0.35">
      <c r="A25" s="165" t="s">
        <v>126</v>
      </c>
      <c r="B25" s="183"/>
      <c r="C25" s="303" t="s">
        <v>152</v>
      </c>
      <c r="D25" s="183"/>
      <c r="E25" s="101" t="s">
        <v>152</v>
      </c>
      <c r="F25" s="183"/>
      <c r="G25" s="101">
        <v>8.1</v>
      </c>
      <c r="H25" s="183"/>
      <c r="I25" s="85">
        <v>8.1</v>
      </c>
      <c r="J25" s="183"/>
      <c r="K25" s="85" t="s">
        <v>15</v>
      </c>
      <c r="L25" s="182"/>
      <c r="M25" s="9" t="s">
        <v>15</v>
      </c>
      <c r="N25" s="182"/>
      <c r="O25" s="9" t="s">
        <v>15</v>
      </c>
      <c r="P25" s="182"/>
      <c r="Q25" s="9" t="s">
        <v>15</v>
      </c>
      <c r="R25" s="182"/>
      <c r="S25" s="9" t="s">
        <v>15</v>
      </c>
      <c r="T25" s="182"/>
      <c r="U25" s="85" t="s">
        <v>15</v>
      </c>
      <c r="V25" s="182"/>
      <c r="W25" s="70" t="s">
        <v>15</v>
      </c>
      <c r="X25" s="182"/>
      <c r="Y25" s="70" t="s">
        <v>15</v>
      </c>
      <c r="Z25" s="70"/>
      <c r="AA25" s="70" t="s">
        <v>15</v>
      </c>
      <c r="AB25" s="182"/>
      <c r="AC25" s="70" t="s">
        <v>15</v>
      </c>
      <c r="AD25" s="182"/>
      <c r="AE25" s="70" t="s">
        <v>15</v>
      </c>
      <c r="AF25" s="182"/>
      <c r="AG25" s="9" t="s">
        <v>15</v>
      </c>
      <c r="AH25" s="24"/>
      <c r="AI25" s="9" t="s">
        <v>15</v>
      </c>
      <c r="AJ25" s="24"/>
    </row>
    <row r="26" spans="1:36" ht="15.6" customHeight="1" thickBot="1" x14ac:dyDescent="0.35">
      <c r="A26" s="165" t="s">
        <v>110</v>
      </c>
      <c r="B26" s="183"/>
      <c r="C26" s="303" t="s">
        <v>15</v>
      </c>
      <c r="D26" s="183"/>
      <c r="E26" s="101" t="s">
        <v>15</v>
      </c>
      <c r="F26" s="183"/>
      <c r="G26" s="101" t="s">
        <v>15</v>
      </c>
      <c r="H26" s="183"/>
      <c r="I26" s="85" t="s">
        <v>15</v>
      </c>
      <c r="J26" s="183"/>
      <c r="K26" s="85" t="s">
        <v>15</v>
      </c>
      <c r="L26" s="182"/>
      <c r="M26" s="9" t="s">
        <v>15</v>
      </c>
      <c r="N26" s="182"/>
      <c r="O26" s="9" t="s">
        <v>15</v>
      </c>
      <c r="P26" s="182"/>
      <c r="Q26" s="9" t="s">
        <v>15</v>
      </c>
      <c r="R26" s="182"/>
      <c r="S26" s="9" t="s">
        <v>15</v>
      </c>
      <c r="T26" s="182"/>
      <c r="U26" s="85" t="s">
        <v>15</v>
      </c>
      <c r="V26" s="182"/>
      <c r="W26" s="70" t="s">
        <v>15</v>
      </c>
      <c r="X26" s="182"/>
      <c r="Y26" s="70" t="s">
        <v>15</v>
      </c>
      <c r="Z26" s="70"/>
      <c r="AA26" s="70" t="s">
        <v>15</v>
      </c>
      <c r="AB26" s="182"/>
      <c r="AC26" s="70" t="s">
        <v>15</v>
      </c>
      <c r="AD26" s="182"/>
      <c r="AE26" s="70" t="s">
        <v>15</v>
      </c>
      <c r="AF26" s="182"/>
      <c r="AG26" s="9" t="s">
        <v>15</v>
      </c>
      <c r="AH26" s="24"/>
      <c r="AI26" s="9" t="s">
        <v>15</v>
      </c>
      <c r="AJ26" s="24"/>
    </row>
    <row r="27" spans="1:36" ht="15.6" customHeight="1" thickBot="1" x14ac:dyDescent="0.35">
      <c r="A27" s="164" t="s">
        <v>14</v>
      </c>
      <c r="B27" s="185"/>
      <c r="C27" s="303" t="s">
        <v>152</v>
      </c>
      <c r="D27" s="185"/>
      <c r="E27" s="101" t="s">
        <v>152</v>
      </c>
      <c r="F27" s="185"/>
      <c r="G27" s="101">
        <v>0.4</v>
      </c>
      <c r="H27" s="185"/>
      <c r="I27" s="85">
        <v>0.2</v>
      </c>
      <c r="J27" s="185"/>
      <c r="K27" s="85">
        <v>0.1</v>
      </c>
      <c r="L27" s="186"/>
      <c r="M27" s="9">
        <v>0.1</v>
      </c>
      <c r="N27" s="186"/>
      <c r="O27" s="9" t="s">
        <v>15</v>
      </c>
      <c r="P27" s="186"/>
      <c r="Q27" s="9">
        <v>0.8</v>
      </c>
      <c r="R27" s="186"/>
      <c r="S27" s="70">
        <v>0.20000000000000007</v>
      </c>
      <c r="T27" s="186"/>
      <c r="U27" s="85">
        <v>0.5</v>
      </c>
      <c r="V27" s="186"/>
      <c r="W27" s="70" t="s">
        <v>15</v>
      </c>
      <c r="X27" s="186"/>
      <c r="Y27" s="70">
        <v>0.1</v>
      </c>
      <c r="Z27" s="70"/>
      <c r="AA27" s="70">
        <v>2.5</v>
      </c>
      <c r="AB27" s="186"/>
      <c r="AC27" s="70">
        <v>-0.10000000000000053</v>
      </c>
      <c r="AD27" s="186"/>
      <c r="AE27" s="9">
        <v>1.2000000000000002</v>
      </c>
      <c r="AF27" s="186"/>
      <c r="AG27" s="9">
        <v>0.1</v>
      </c>
      <c r="AH27" s="69"/>
      <c r="AI27" s="9">
        <v>1.3</v>
      </c>
      <c r="AJ27" s="23"/>
    </row>
    <row r="28" spans="1:36" ht="17.25" thickBot="1" x14ac:dyDescent="0.35">
      <c r="A28" s="164" t="s">
        <v>16</v>
      </c>
      <c r="B28" s="185"/>
      <c r="C28" s="303">
        <v>6</v>
      </c>
      <c r="D28" s="185"/>
      <c r="E28" s="101">
        <v>3.9</v>
      </c>
      <c r="F28" s="185"/>
      <c r="G28" s="101">
        <v>31.6</v>
      </c>
      <c r="H28" s="185"/>
      <c r="I28" s="85">
        <v>20.8</v>
      </c>
      <c r="J28" s="185"/>
      <c r="K28" s="85">
        <v>3.8000000000000007</v>
      </c>
      <c r="L28" s="186"/>
      <c r="M28" s="9">
        <v>4.4000000000000004</v>
      </c>
      <c r="N28" s="186"/>
      <c r="O28" s="9">
        <v>2.6</v>
      </c>
      <c r="P28" s="186"/>
      <c r="Q28" s="9">
        <v>21.7</v>
      </c>
      <c r="R28" s="186"/>
      <c r="S28" s="70">
        <v>3.3999999999999986</v>
      </c>
      <c r="T28" s="186"/>
      <c r="U28" s="85">
        <v>5.0999999999999996</v>
      </c>
      <c r="V28" s="186"/>
      <c r="W28" s="70">
        <v>6.2</v>
      </c>
      <c r="X28" s="186"/>
      <c r="Y28" s="70">
        <v>7</v>
      </c>
      <c r="Z28" s="70"/>
      <c r="AA28" s="70">
        <v>8.8000000000000007</v>
      </c>
      <c r="AB28" s="186"/>
      <c r="AC28" s="70">
        <v>1.3000000000000007</v>
      </c>
      <c r="AD28" s="186"/>
      <c r="AE28" s="9">
        <v>2.4000000000000004</v>
      </c>
      <c r="AF28" s="186"/>
      <c r="AG28" s="9">
        <v>3.7</v>
      </c>
      <c r="AH28" s="69"/>
      <c r="AI28" s="9">
        <v>1.4</v>
      </c>
      <c r="AJ28" s="23"/>
    </row>
    <row r="29" spans="1:36" ht="15.6" customHeight="1" thickBot="1" x14ac:dyDescent="0.35">
      <c r="A29" s="164" t="s">
        <v>17</v>
      </c>
      <c r="B29" s="185"/>
      <c r="C29" s="303">
        <v>-202.4</v>
      </c>
      <c r="D29" s="185"/>
      <c r="E29" s="101">
        <v>-65.599999999999994</v>
      </c>
      <c r="F29" s="185"/>
      <c r="G29" s="101">
        <v>-277.3</v>
      </c>
      <c r="H29" s="185"/>
      <c r="I29" s="85">
        <v>-179.20000000000005</v>
      </c>
      <c r="J29" s="185"/>
      <c r="K29" s="85">
        <v>-63.399999999999991</v>
      </c>
      <c r="L29" s="186"/>
      <c r="M29" s="9">
        <v>-23.4</v>
      </c>
      <c r="N29" s="186"/>
      <c r="O29" s="9">
        <v>-11.3</v>
      </c>
      <c r="P29" s="186"/>
      <c r="Q29" s="9">
        <v>-156.69999999999999</v>
      </c>
      <c r="R29" s="186"/>
      <c r="S29" s="70">
        <v>-126.29999999999998</v>
      </c>
      <c r="T29" s="186"/>
      <c r="U29" s="85">
        <v>-29.7</v>
      </c>
      <c r="V29" s="186"/>
      <c r="W29" s="70" t="s">
        <v>15</v>
      </c>
      <c r="X29" s="186"/>
      <c r="Y29" s="70">
        <v>-0.7</v>
      </c>
      <c r="Z29" s="70"/>
      <c r="AA29" s="70">
        <v>-420.5</v>
      </c>
      <c r="AB29" s="186"/>
      <c r="AC29" s="70">
        <v>-0.69999999999998863</v>
      </c>
      <c r="AD29" s="186"/>
      <c r="AE29" s="9">
        <v>-364.2</v>
      </c>
      <c r="AF29" s="186"/>
      <c r="AG29" s="9">
        <v>0.2</v>
      </c>
      <c r="AH29" s="69"/>
      <c r="AI29" s="9">
        <v>-55.8</v>
      </c>
      <c r="AJ29" s="23"/>
    </row>
    <row r="30" spans="1:36" ht="15.6" customHeight="1" thickBot="1" x14ac:dyDescent="0.35">
      <c r="A30" s="164" t="s">
        <v>216</v>
      </c>
      <c r="B30" s="185"/>
      <c r="C30" s="303">
        <v>-0.3</v>
      </c>
      <c r="D30" s="185"/>
      <c r="E30" s="101"/>
      <c r="F30" s="185"/>
      <c r="G30" s="101"/>
      <c r="H30" s="185"/>
      <c r="I30" s="85"/>
      <c r="J30" s="185"/>
      <c r="K30" s="85"/>
      <c r="L30" s="186"/>
      <c r="M30" s="9"/>
      <c r="N30" s="186"/>
      <c r="O30" s="9"/>
      <c r="P30" s="186"/>
      <c r="Q30" s="9"/>
      <c r="R30" s="186"/>
      <c r="S30" s="70"/>
      <c r="T30" s="186"/>
      <c r="U30" s="85"/>
      <c r="V30" s="186"/>
      <c r="W30" s="70"/>
      <c r="X30" s="186"/>
      <c r="Y30" s="70"/>
      <c r="Z30" s="70"/>
      <c r="AA30" s="70"/>
      <c r="AB30" s="186"/>
      <c r="AC30" s="70"/>
      <c r="AD30" s="186"/>
      <c r="AE30" s="9"/>
      <c r="AF30" s="186"/>
      <c r="AG30" s="9"/>
      <c r="AH30" s="69"/>
      <c r="AI30" s="9"/>
      <c r="AJ30" s="23"/>
    </row>
    <row r="31" spans="1:36" ht="15.6" customHeight="1" thickBot="1" x14ac:dyDescent="0.35">
      <c r="A31" s="164" t="s">
        <v>18</v>
      </c>
      <c r="B31" s="185"/>
      <c r="C31" s="303">
        <v>-75.099999999999994</v>
      </c>
      <c r="D31" s="185"/>
      <c r="E31" s="101">
        <v>-71.7</v>
      </c>
      <c r="F31" s="185"/>
      <c r="G31" s="101">
        <v>-321.10000000000002</v>
      </c>
      <c r="H31" s="185"/>
      <c r="I31" s="85">
        <v>-159.80000000000001</v>
      </c>
      <c r="J31" s="185"/>
      <c r="K31" s="85">
        <v>-60.500000000000014</v>
      </c>
      <c r="L31" s="186"/>
      <c r="M31" s="9">
        <v>-51.1</v>
      </c>
      <c r="N31" s="186"/>
      <c r="O31" s="9">
        <v>-49.7</v>
      </c>
      <c r="P31" s="186"/>
      <c r="Q31" s="70">
        <v>-267.2</v>
      </c>
      <c r="R31" s="186"/>
      <c r="S31" s="70">
        <v>-118.39999999999998</v>
      </c>
      <c r="T31" s="186"/>
      <c r="U31" s="85">
        <v>-52.5</v>
      </c>
      <c r="V31" s="186"/>
      <c r="W31" s="70">
        <v>-45.8</v>
      </c>
      <c r="X31" s="186"/>
      <c r="Y31" s="70">
        <v>-50.5</v>
      </c>
      <c r="Z31" s="70"/>
      <c r="AA31" s="70">
        <v>-199.3</v>
      </c>
      <c r="AB31" s="186"/>
      <c r="AC31" s="70">
        <v>-89.4</v>
      </c>
      <c r="AD31" s="186"/>
      <c r="AE31" s="9">
        <v>-35.700000000000003</v>
      </c>
      <c r="AF31" s="186"/>
      <c r="AG31" s="9">
        <v>-36.200000000000003</v>
      </c>
      <c r="AH31" s="69"/>
      <c r="AI31" s="9">
        <v>-38</v>
      </c>
      <c r="AJ31" s="23"/>
    </row>
    <row r="32" spans="1:36" ht="15.4" customHeight="1" thickBot="1" x14ac:dyDescent="0.35">
      <c r="A32" s="163" t="s">
        <v>19</v>
      </c>
      <c r="B32" s="81"/>
      <c r="C32" s="304">
        <v>-271.8</v>
      </c>
      <c r="D32" s="81"/>
      <c r="E32" s="102">
        <v>-133.4</v>
      </c>
      <c r="F32" s="81"/>
      <c r="G32" s="102">
        <v>-558.29999999999995</v>
      </c>
      <c r="H32" s="81"/>
      <c r="I32" s="100">
        <v>-309.89999999999998</v>
      </c>
      <c r="J32" s="81"/>
      <c r="K32" s="100">
        <v>-120</v>
      </c>
      <c r="L32" s="182"/>
      <c r="M32" s="65">
        <v>-70</v>
      </c>
      <c r="N32" s="182"/>
      <c r="O32" s="65">
        <v>-58.4</v>
      </c>
      <c r="P32" s="182"/>
      <c r="Q32" s="65">
        <v>-401.4</v>
      </c>
      <c r="R32" s="182"/>
      <c r="S32" s="68">
        <v>-241.09999999999997</v>
      </c>
      <c r="T32" s="182"/>
      <c r="U32" s="98">
        <v>-76.599999999999994</v>
      </c>
      <c r="V32" s="182"/>
      <c r="W32" s="68">
        <v>-39.6</v>
      </c>
      <c r="X32" s="182"/>
      <c r="Y32" s="68">
        <v>-44.1</v>
      </c>
      <c r="Z32" s="68"/>
      <c r="AA32" s="68">
        <v>-608.5</v>
      </c>
      <c r="AB32" s="182"/>
      <c r="AC32" s="68">
        <v>-88.900000000000091</v>
      </c>
      <c r="AD32" s="182"/>
      <c r="AE32" s="68">
        <v>-396.29999999999995</v>
      </c>
      <c r="AF32" s="182"/>
      <c r="AG32" s="68">
        <v>-32.200000000000003</v>
      </c>
      <c r="AH32" s="24"/>
      <c r="AI32" s="68">
        <v>-91.1</v>
      </c>
      <c r="AJ32" s="24"/>
    </row>
    <row r="33" spans="1:36" ht="15.4" customHeight="1" thickBot="1" x14ac:dyDescent="0.35">
      <c r="A33" s="165" t="s">
        <v>125</v>
      </c>
      <c r="B33" s="183"/>
      <c r="C33" s="303" t="s">
        <v>152</v>
      </c>
      <c r="D33" s="183"/>
      <c r="E33" s="101" t="s">
        <v>152</v>
      </c>
      <c r="F33" s="183"/>
      <c r="G33" s="101">
        <v>-12</v>
      </c>
      <c r="H33" s="183"/>
      <c r="I33" s="85">
        <v>0</v>
      </c>
      <c r="J33" s="183"/>
      <c r="K33" s="85">
        <v>-12</v>
      </c>
      <c r="L33" s="182"/>
      <c r="M33" s="9" t="s">
        <v>15</v>
      </c>
      <c r="N33" s="182"/>
      <c r="O33" s="9" t="s">
        <v>15</v>
      </c>
      <c r="P33" s="182"/>
      <c r="Q33" s="9">
        <v>-98.4</v>
      </c>
      <c r="R33" s="182"/>
      <c r="S33" s="70">
        <v>-4.4000000000000057</v>
      </c>
      <c r="T33" s="182"/>
      <c r="U33" s="85">
        <v>-2</v>
      </c>
      <c r="V33" s="182"/>
      <c r="W33" s="70">
        <v>-92</v>
      </c>
      <c r="X33" s="182"/>
      <c r="Y33" s="70" t="s">
        <v>15</v>
      </c>
      <c r="Z33" s="70"/>
      <c r="AA33" s="70">
        <v>-16.5</v>
      </c>
      <c r="AB33" s="182"/>
      <c r="AC33" s="70">
        <v>0</v>
      </c>
      <c r="AD33" s="182"/>
      <c r="AE33" s="70">
        <v>-16.5</v>
      </c>
      <c r="AF33" s="182"/>
      <c r="AG33" s="9" t="s">
        <v>15</v>
      </c>
      <c r="AH33" s="24"/>
      <c r="AI33" s="9" t="s">
        <v>15</v>
      </c>
      <c r="AJ33" s="24"/>
    </row>
    <row r="34" spans="1:36" ht="15.4" customHeight="1" thickBot="1" x14ac:dyDescent="0.35">
      <c r="A34" s="165" t="s">
        <v>191</v>
      </c>
      <c r="B34" s="183"/>
      <c r="C34" s="303" t="s">
        <v>152</v>
      </c>
      <c r="D34" s="183"/>
      <c r="E34" s="101" t="s">
        <v>152</v>
      </c>
      <c r="F34" s="183"/>
      <c r="G34" s="101">
        <v>1.7</v>
      </c>
      <c r="H34" s="183"/>
      <c r="I34" s="85">
        <v>0</v>
      </c>
      <c r="J34" s="183"/>
      <c r="K34" s="85" t="s">
        <v>15</v>
      </c>
      <c r="L34" s="182"/>
      <c r="M34" s="9">
        <v>1.7</v>
      </c>
      <c r="N34" s="182"/>
      <c r="O34" s="9" t="s">
        <v>15</v>
      </c>
      <c r="P34" s="182"/>
      <c r="Q34" s="9" t="s">
        <v>15</v>
      </c>
      <c r="R34" s="182"/>
      <c r="S34" s="9" t="s">
        <v>15</v>
      </c>
      <c r="T34" s="182"/>
      <c r="U34" s="85" t="s">
        <v>15</v>
      </c>
      <c r="V34" s="182"/>
      <c r="W34" s="9" t="s">
        <v>15</v>
      </c>
      <c r="X34" s="182"/>
      <c r="Y34" s="9" t="s">
        <v>15</v>
      </c>
      <c r="Z34" s="70"/>
      <c r="AA34" s="9" t="s">
        <v>15</v>
      </c>
      <c r="AB34" s="182"/>
      <c r="AC34" s="9" t="s">
        <v>15</v>
      </c>
      <c r="AD34" s="182"/>
      <c r="AE34" s="9" t="s">
        <v>15</v>
      </c>
      <c r="AF34" s="182"/>
      <c r="AG34" s="9" t="s">
        <v>15</v>
      </c>
      <c r="AH34" s="24"/>
      <c r="AI34" s="9" t="s">
        <v>15</v>
      </c>
      <c r="AJ34" s="24"/>
    </row>
    <row r="35" spans="1:36" ht="15.6" customHeight="1" thickBot="1" x14ac:dyDescent="0.35">
      <c r="A35" s="165" t="s">
        <v>111</v>
      </c>
      <c r="B35" s="183"/>
      <c r="C35" s="303">
        <v>-303.2</v>
      </c>
      <c r="D35" s="183"/>
      <c r="E35" s="101" t="s">
        <v>152</v>
      </c>
      <c r="F35" s="183"/>
      <c r="G35" s="101">
        <v>-304.7</v>
      </c>
      <c r="H35" s="183"/>
      <c r="I35" s="85" t="s">
        <v>152</v>
      </c>
      <c r="J35" s="183"/>
      <c r="K35" s="85" t="s">
        <v>15</v>
      </c>
      <c r="L35" s="182"/>
      <c r="M35" s="9">
        <v>-304.7</v>
      </c>
      <c r="N35" s="182"/>
      <c r="O35" s="9" t="s">
        <v>15</v>
      </c>
      <c r="P35" s="182"/>
      <c r="Q35" s="9">
        <v>-224</v>
      </c>
      <c r="R35" s="182"/>
      <c r="S35" s="70">
        <v>0</v>
      </c>
      <c r="T35" s="182"/>
      <c r="U35" s="85" t="s">
        <v>15</v>
      </c>
      <c r="V35" s="182"/>
      <c r="W35" s="70">
        <v>-224</v>
      </c>
      <c r="X35" s="182"/>
      <c r="Y35" s="70" t="s">
        <v>15</v>
      </c>
      <c r="Z35" s="70"/>
      <c r="AA35" s="70">
        <v>-208.6</v>
      </c>
      <c r="AB35" s="182"/>
      <c r="AC35" s="70">
        <v>0</v>
      </c>
      <c r="AD35" s="182"/>
      <c r="AE35" s="9" t="s">
        <v>15</v>
      </c>
      <c r="AF35" s="182"/>
      <c r="AG35" s="9">
        <v>-208.6</v>
      </c>
      <c r="AH35" s="24"/>
      <c r="AI35" s="9" t="s">
        <v>15</v>
      </c>
      <c r="AJ35" s="24"/>
    </row>
    <row r="36" spans="1:36" ht="15.4" customHeight="1" thickBot="1" x14ac:dyDescent="0.35">
      <c r="A36" s="165" t="s">
        <v>155</v>
      </c>
      <c r="B36" s="183"/>
      <c r="C36" s="303" t="s">
        <v>152</v>
      </c>
      <c r="D36" s="183"/>
      <c r="E36" s="101" t="s">
        <v>152</v>
      </c>
      <c r="F36" s="183"/>
      <c r="G36" s="101">
        <v>-4.5</v>
      </c>
      <c r="H36" s="183"/>
      <c r="I36" s="85">
        <v>-1</v>
      </c>
      <c r="J36" s="183"/>
      <c r="K36" s="85">
        <v>-3.3</v>
      </c>
      <c r="L36" s="182"/>
      <c r="M36" s="9">
        <v>-0.2</v>
      </c>
      <c r="N36" s="182"/>
      <c r="O36" s="9" t="s">
        <v>15</v>
      </c>
      <c r="P36" s="182"/>
      <c r="Q36" s="9">
        <v>-3.2</v>
      </c>
      <c r="R36" s="182"/>
      <c r="S36" s="70">
        <v>-0.70000000000000018</v>
      </c>
      <c r="T36" s="182"/>
      <c r="U36" s="85" t="s">
        <v>171</v>
      </c>
      <c r="V36" s="182"/>
      <c r="W36" s="70">
        <v>-0.7</v>
      </c>
      <c r="X36" s="182"/>
      <c r="Y36" s="70" t="s">
        <v>15</v>
      </c>
      <c r="Z36" s="70"/>
      <c r="AA36" s="70">
        <v>-2.1</v>
      </c>
      <c r="AB36" s="182"/>
      <c r="AC36" s="70">
        <v>-0.60000000000000009</v>
      </c>
      <c r="AD36" s="182"/>
      <c r="AE36" s="70">
        <v>-1.1000000000000001</v>
      </c>
      <c r="AF36" s="182"/>
      <c r="AG36" s="70">
        <v>-0.4</v>
      </c>
      <c r="AH36" s="25"/>
      <c r="AI36" s="70" t="s">
        <v>15</v>
      </c>
      <c r="AJ36" s="25"/>
    </row>
    <row r="37" spans="1:36" ht="15.4" customHeight="1" thickBot="1" x14ac:dyDescent="0.35">
      <c r="A37" s="165" t="s">
        <v>186</v>
      </c>
      <c r="B37" s="183"/>
      <c r="C37" s="303" t="s">
        <v>152</v>
      </c>
      <c r="D37" s="183"/>
      <c r="E37" s="101">
        <v>-250.1</v>
      </c>
      <c r="F37" s="183"/>
      <c r="G37" s="101">
        <v>-496.2</v>
      </c>
      <c r="H37" s="183"/>
      <c r="I37" s="85">
        <v>-57</v>
      </c>
      <c r="J37" s="183"/>
      <c r="K37" s="85">
        <v>-266.10000000000002</v>
      </c>
      <c r="L37" s="182"/>
      <c r="M37" s="9">
        <v>-143.69999999999999</v>
      </c>
      <c r="N37" s="182"/>
      <c r="O37" s="9">
        <v>-29.4</v>
      </c>
      <c r="P37" s="182"/>
      <c r="Q37" s="70" t="s">
        <v>15</v>
      </c>
      <c r="R37" s="182"/>
      <c r="S37" s="70" t="s">
        <v>15</v>
      </c>
      <c r="T37" s="182"/>
      <c r="U37" s="99" t="s">
        <v>15</v>
      </c>
      <c r="V37" s="182"/>
      <c r="W37" s="70" t="s">
        <v>15</v>
      </c>
      <c r="X37" s="182"/>
      <c r="Y37" s="70" t="s">
        <v>15</v>
      </c>
      <c r="Z37" s="70"/>
      <c r="AA37" s="70" t="s">
        <v>15</v>
      </c>
      <c r="AB37" s="182"/>
      <c r="AC37" s="70" t="s">
        <v>15</v>
      </c>
      <c r="AD37" s="182"/>
      <c r="AE37" s="70" t="s">
        <v>15</v>
      </c>
      <c r="AF37" s="182"/>
      <c r="AG37" s="70" t="s">
        <v>15</v>
      </c>
      <c r="AH37" s="25"/>
      <c r="AI37" s="70" t="s">
        <v>15</v>
      </c>
      <c r="AJ37" s="25"/>
    </row>
    <row r="38" spans="1:36" ht="15.6" customHeight="1" thickBot="1" x14ac:dyDescent="0.35">
      <c r="A38" s="164" t="s">
        <v>20</v>
      </c>
      <c r="B38" s="185"/>
      <c r="C38" s="303">
        <v>999.9</v>
      </c>
      <c r="D38" s="185"/>
      <c r="E38" s="101">
        <v>242.7</v>
      </c>
      <c r="F38" s="185"/>
      <c r="G38" s="101">
        <v>348.1</v>
      </c>
      <c r="H38" s="185"/>
      <c r="I38" s="85">
        <v>38.299999999999955</v>
      </c>
      <c r="J38" s="185"/>
      <c r="K38" s="85">
        <v>9.4000000000000341</v>
      </c>
      <c r="L38" s="186"/>
      <c r="M38" s="9">
        <v>153.5</v>
      </c>
      <c r="N38" s="186"/>
      <c r="O38" s="9">
        <v>146.9</v>
      </c>
      <c r="P38" s="186"/>
      <c r="Q38" s="9">
        <v>808</v>
      </c>
      <c r="R38" s="186"/>
      <c r="S38" s="70">
        <v>0</v>
      </c>
      <c r="T38" s="186"/>
      <c r="U38" s="85">
        <v>656.4</v>
      </c>
      <c r="V38" s="186"/>
      <c r="W38" s="70">
        <v>100.6</v>
      </c>
      <c r="X38" s="186"/>
      <c r="Y38" s="70">
        <v>51</v>
      </c>
      <c r="Z38" s="70"/>
      <c r="AA38" s="70">
        <v>933.5</v>
      </c>
      <c r="AB38" s="186"/>
      <c r="AC38" s="70">
        <v>497.90000000000003</v>
      </c>
      <c r="AD38" s="186"/>
      <c r="AE38" s="9">
        <v>279.5</v>
      </c>
      <c r="AF38" s="186"/>
      <c r="AG38" s="9">
        <v>147.69999999999999</v>
      </c>
      <c r="AH38" s="69"/>
      <c r="AI38" s="9">
        <v>8.4</v>
      </c>
      <c r="AJ38" s="23"/>
    </row>
    <row r="39" spans="1:36" ht="15.6" customHeight="1" thickBot="1" x14ac:dyDescent="0.35">
      <c r="A39" s="164" t="s">
        <v>124</v>
      </c>
      <c r="B39" s="185"/>
      <c r="C39" s="303">
        <v>-39.6</v>
      </c>
      <c r="D39" s="185"/>
      <c r="E39" s="101">
        <v>-37.200000000000003</v>
      </c>
      <c r="F39" s="185"/>
      <c r="G39" s="101">
        <v>-143.19999999999999</v>
      </c>
      <c r="H39" s="185"/>
      <c r="I39" s="85">
        <v>-40.799999999999983</v>
      </c>
      <c r="J39" s="185"/>
      <c r="K39" s="85">
        <v>-34.300000000000011</v>
      </c>
      <c r="L39" s="186"/>
      <c r="M39" s="9">
        <v>-33.5</v>
      </c>
      <c r="N39" s="186"/>
      <c r="O39" s="9">
        <v>-34.6</v>
      </c>
      <c r="P39" s="186"/>
      <c r="Q39" s="9">
        <v>-139.4</v>
      </c>
      <c r="R39" s="186"/>
      <c r="S39" s="70">
        <v>-40.5</v>
      </c>
      <c r="T39" s="186"/>
      <c r="U39" s="85" t="s">
        <v>172</v>
      </c>
      <c r="V39" s="186"/>
      <c r="W39" s="70">
        <v>-32.700000000000003</v>
      </c>
      <c r="X39" s="186"/>
      <c r="Y39" s="70">
        <v>-31.6</v>
      </c>
      <c r="Z39" s="70"/>
      <c r="AA39" s="70">
        <v>-119.6</v>
      </c>
      <c r="AB39" s="186"/>
      <c r="AC39" s="70">
        <v>-30.4</v>
      </c>
      <c r="AD39" s="186"/>
      <c r="AE39" s="9"/>
      <c r="AF39" s="186"/>
      <c r="AG39" s="9">
        <v>-26.7</v>
      </c>
      <c r="AH39" s="69"/>
      <c r="AI39" s="9">
        <v>-29.3</v>
      </c>
      <c r="AJ39" s="23"/>
    </row>
    <row r="40" spans="1:36" ht="15.4" customHeight="1" thickBot="1" x14ac:dyDescent="0.35">
      <c r="A40" s="164" t="s">
        <v>21</v>
      </c>
      <c r="B40" s="185"/>
      <c r="C40" s="303">
        <v>-335.7</v>
      </c>
      <c r="D40" s="185"/>
      <c r="E40" s="101">
        <v>-44.8</v>
      </c>
      <c r="F40" s="185"/>
      <c r="G40" s="101">
        <v>-943</v>
      </c>
      <c r="H40" s="185"/>
      <c r="I40" s="85">
        <v>-82.899999999999977</v>
      </c>
      <c r="J40" s="185"/>
      <c r="K40" s="85">
        <v>-96.600000000000023</v>
      </c>
      <c r="L40" s="186"/>
      <c r="M40" s="9">
        <v>-146.4</v>
      </c>
      <c r="N40" s="186"/>
      <c r="O40" s="9">
        <v>-617.1</v>
      </c>
      <c r="P40" s="186"/>
      <c r="Q40" s="9">
        <v>-568.79999999999995</v>
      </c>
      <c r="R40" s="186"/>
      <c r="S40" s="70">
        <v>-466.99999999999994</v>
      </c>
      <c r="T40" s="186"/>
      <c r="U40" s="85" t="s">
        <v>173</v>
      </c>
      <c r="V40" s="186"/>
      <c r="W40" s="70">
        <v>-15.6</v>
      </c>
      <c r="X40" s="186"/>
      <c r="Y40" s="74">
        <v>-18.100000000000001</v>
      </c>
      <c r="Z40" s="70"/>
      <c r="AA40" s="70">
        <v>-412.6</v>
      </c>
      <c r="AB40" s="186"/>
      <c r="AC40" s="70">
        <v>-329.2</v>
      </c>
      <c r="AD40" s="186"/>
      <c r="AE40" s="9">
        <v>-94.3</v>
      </c>
      <c r="AF40" s="186"/>
      <c r="AG40" s="9">
        <v>-4.5999999999999996</v>
      </c>
      <c r="AH40" s="69"/>
      <c r="AI40" s="9">
        <v>-17.7</v>
      </c>
      <c r="AJ40" s="23"/>
    </row>
    <row r="41" spans="1:36" ht="15.4" customHeight="1" thickBot="1" x14ac:dyDescent="0.35">
      <c r="A41" s="163" t="s">
        <v>119</v>
      </c>
      <c r="B41" s="81"/>
      <c r="C41" s="304">
        <v>321.39999999999998</v>
      </c>
      <c r="D41" s="81"/>
      <c r="E41" s="102">
        <v>-89.4</v>
      </c>
      <c r="F41" s="81"/>
      <c r="G41" s="102">
        <v>-1553.8</v>
      </c>
      <c r="H41" s="81"/>
      <c r="I41" s="100">
        <v>-143.39999999999986</v>
      </c>
      <c r="J41" s="81"/>
      <c r="K41" s="100">
        <v>-402.90000000000003</v>
      </c>
      <c r="L41" s="182"/>
      <c r="M41" s="65">
        <v>-473.3</v>
      </c>
      <c r="N41" s="182"/>
      <c r="O41" s="65">
        <v>-534.20000000000005</v>
      </c>
      <c r="P41" s="182"/>
      <c r="Q41" s="68">
        <v>-225.79999999999995</v>
      </c>
      <c r="R41" s="182"/>
      <c r="S41" s="68">
        <v>-512.6</v>
      </c>
      <c r="T41" s="182"/>
      <c r="U41" s="98">
        <v>549.9</v>
      </c>
      <c r="V41" s="182"/>
      <c r="W41" s="68">
        <v>-264.39999999999998</v>
      </c>
      <c r="X41" s="182"/>
      <c r="Y41" s="75">
        <v>1.3</v>
      </c>
      <c r="Z41" s="68"/>
      <c r="AA41" s="68">
        <v>174.1</v>
      </c>
      <c r="AB41" s="182"/>
      <c r="AC41" s="68">
        <v>137.70000000000002</v>
      </c>
      <c r="AD41" s="182"/>
      <c r="AE41" s="68">
        <v>167.59999999999997</v>
      </c>
      <c r="AF41" s="182"/>
      <c r="AG41" s="68">
        <v>-92.6</v>
      </c>
      <c r="AH41" s="24"/>
      <c r="AI41" s="68">
        <v>-38.6</v>
      </c>
      <c r="AJ41" s="24"/>
    </row>
    <row r="42" spans="1:36" ht="15.6" customHeight="1" thickBot="1" x14ac:dyDescent="0.35">
      <c r="A42" s="163" t="s">
        <v>22</v>
      </c>
      <c r="B42" s="81"/>
      <c r="C42" s="304">
        <v>143.6</v>
      </c>
      <c r="D42" s="81"/>
      <c r="E42" s="102">
        <v>-65.099999999999994</v>
      </c>
      <c r="F42" s="81"/>
      <c r="G42" s="102">
        <v>-448.2</v>
      </c>
      <c r="H42" s="81"/>
      <c r="I42" s="100">
        <v>47.9</v>
      </c>
      <c r="J42" s="81"/>
      <c r="K42" s="100">
        <v>-87.899999999999977</v>
      </c>
      <c r="L42" s="182"/>
      <c r="M42" s="65">
        <v>-216</v>
      </c>
      <c r="N42" s="182"/>
      <c r="O42" s="65">
        <v>-192.3</v>
      </c>
      <c r="P42" s="182"/>
      <c r="Q42" s="68">
        <v>329.5</v>
      </c>
      <c r="R42" s="182"/>
      <c r="S42" s="68">
        <v>-351</v>
      </c>
      <c r="T42" s="182"/>
      <c r="U42" s="98">
        <v>893.8</v>
      </c>
      <c r="V42" s="182"/>
      <c r="W42" s="68">
        <v>-205.9</v>
      </c>
      <c r="X42" s="182"/>
      <c r="Y42" s="75">
        <v>-7.4</v>
      </c>
      <c r="Z42" s="68"/>
      <c r="AA42" s="68">
        <v>-45.8</v>
      </c>
      <c r="AB42" s="182"/>
      <c r="AC42" s="68">
        <v>153.6</v>
      </c>
      <c r="AD42" s="182"/>
      <c r="AE42" s="68">
        <v>-24.9</v>
      </c>
      <c r="AF42" s="182"/>
      <c r="AG42" s="68">
        <v>-122.4</v>
      </c>
      <c r="AH42" s="24"/>
      <c r="AI42" s="68">
        <v>-52.1</v>
      </c>
      <c r="AJ42" s="24"/>
    </row>
    <row r="43" spans="1:36" ht="17.25" thickBot="1" x14ac:dyDescent="0.35">
      <c r="A43" s="164" t="s">
        <v>23</v>
      </c>
      <c r="B43" s="185"/>
      <c r="C43" s="303">
        <v>2.5</v>
      </c>
      <c r="D43" s="185"/>
      <c r="E43" s="101">
        <v>-0.1</v>
      </c>
      <c r="F43" s="185"/>
      <c r="G43" s="101">
        <v>-22.4</v>
      </c>
      <c r="H43" s="185"/>
      <c r="I43" s="85">
        <v>-12.900000000000002</v>
      </c>
      <c r="J43" s="185"/>
      <c r="K43" s="85">
        <v>7.2000000000000011</v>
      </c>
      <c r="L43" s="186"/>
      <c r="M43" s="9">
        <v>-7.7</v>
      </c>
      <c r="N43" s="186"/>
      <c r="O43" s="9">
        <v>-8.9</v>
      </c>
      <c r="P43" s="186"/>
      <c r="Q43" s="9">
        <v>13</v>
      </c>
      <c r="R43" s="186"/>
      <c r="S43" s="70">
        <v>-39.6</v>
      </c>
      <c r="T43" s="186"/>
      <c r="U43" s="85">
        <v>29.3</v>
      </c>
      <c r="V43" s="186"/>
      <c r="W43" s="70">
        <v>14.3</v>
      </c>
      <c r="X43" s="186"/>
      <c r="Y43" s="74">
        <v>9</v>
      </c>
      <c r="Z43" s="70"/>
      <c r="AA43" s="70">
        <v>24.5</v>
      </c>
      <c r="AB43" s="186"/>
      <c r="AC43" s="70">
        <v>7.3999999999999986</v>
      </c>
      <c r="AD43" s="186"/>
      <c r="AE43" s="9">
        <v>6.1000000000000014</v>
      </c>
      <c r="AF43" s="186"/>
      <c r="AG43" s="9">
        <v>-5.4</v>
      </c>
      <c r="AH43" s="69"/>
      <c r="AI43" s="9">
        <v>16.399999999999999</v>
      </c>
      <c r="AJ43" s="23"/>
    </row>
    <row r="44" spans="1:36" ht="17.25" thickBot="1" x14ac:dyDescent="0.35">
      <c r="A44" s="164" t="s">
        <v>193</v>
      </c>
      <c r="B44" s="185"/>
      <c r="C44" s="303" t="s">
        <v>152</v>
      </c>
      <c r="D44" s="185"/>
      <c r="E44" s="101" t="s">
        <v>152</v>
      </c>
      <c r="F44" s="185"/>
      <c r="G44" s="101">
        <v>1.4</v>
      </c>
      <c r="H44" s="185"/>
      <c r="I44" s="85" t="s">
        <v>15</v>
      </c>
      <c r="J44" s="183"/>
      <c r="K44" s="85" t="s">
        <v>15</v>
      </c>
      <c r="L44" s="186"/>
      <c r="M44" s="9">
        <v>1.6</v>
      </c>
      <c r="N44" s="186"/>
      <c r="O44" s="9">
        <v>-0.2</v>
      </c>
      <c r="P44" s="186"/>
      <c r="Q44" s="9">
        <v>-1.4</v>
      </c>
      <c r="R44" s="186"/>
      <c r="S44" s="70">
        <v>-1.4</v>
      </c>
      <c r="T44" s="186"/>
      <c r="U44" s="85" t="s">
        <v>15</v>
      </c>
      <c r="V44" s="183"/>
      <c r="W44" s="85" t="s">
        <v>15</v>
      </c>
      <c r="X44" s="186"/>
      <c r="Y44" s="85" t="s">
        <v>15</v>
      </c>
      <c r="Z44" s="183"/>
      <c r="AA44" s="85" t="s">
        <v>15</v>
      </c>
      <c r="AB44" s="186"/>
      <c r="AC44" s="85" t="s">
        <v>15</v>
      </c>
      <c r="AD44" s="183"/>
      <c r="AE44" s="85" t="s">
        <v>15</v>
      </c>
      <c r="AF44" s="186"/>
      <c r="AG44" s="85" t="s">
        <v>15</v>
      </c>
      <c r="AH44" s="183"/>
      <c r="AI44" s="85" t="s">
        <v>15</v>
      </c>
      <c r="AJ44" s="23"/>
    </row>
    <row r="45" spans="1:36" ht="15.6" customHeight="1" thickBot="1" x14ac:dyDescent="0.35">
      <c r="A45" s="164" t="s">
        <v>24</v>
      </c>
      <c r="B45" s="185"/>
      <c r="C45" s="303">
        <v>511.7</v>
      </c>
      <c r="D45" s="185"/>
      <c r="E45" s="101">
        <v>576.9</v>
      </c>
      <c r="F45" s="185"/>
      <c r="G45" s="101">
        <v>1046.0999999999999</v>
      </c>
      <c r="H45" s="185"/>
      <c r="I45" s="85">
        <v>541.9</v>
      </c>
      <c r="J45" s="185"/>
      <c r="K45" s="85">
        <v>622.5999999999998</v>
      </c>
      <c r="L45" s="186"/>
      <c r="M45" s="9">
        <v>844.7</v>
      </c>
      <c r="N45" s="186"/>
      <c r="O45" s="9">
        <v>1046.0999999999999</v>
      </c>
      <c r="P45" s="186"/>
      <c r="Q45" s="9">
        <v>705</v>
      </c>
      <c r="R45" s="186"/>
      <c r="S45" s="70">
        <v>1438.1</v>
      </c>
      <c r="T45" s="186"/>
      <c r="U45" s="85">
        <v>515</v>
      </c>
      <c r="V45" s="186"/>
      <c r="W45" s="70">
        <v>706.6</v>
      </c>
      <c r="X45" s="186"/>
      <c r="Y45" s="74">
        <v>705</v>
      </c>
      <c r="Z45" s="70"/>
      <c r="AA45" s="70">
        <v>726.3</v>
      </c>
      <c r="AB45" s="186"/>
      <c r="AC45" s="70">
        <v>544</v>
      </c>
      <c r="AD45" s="186"/>
      <c r="AE45" s="9">
        <v>562.9</v>
      </c>
      <c r="AF45" s="186"/>
      <c r="AG45" s="9">
        <v>690.6</v>
      </c>
      <c r="AH45" s="69"/>
      <c r="AI45" s="9">
        <v>726.3</v>
      </c>
      <c r="AJ45" s="23"/>
    </row>
    <row r="46" spans="1:36" ht="15.6" customHeight="1" thickBot="1" x14ac:dyDescent="0.35">
      <c r="A46" s="163" t="s">
        <v>25</v>
      </c>
      <c r="B46" s="81"/>
      <c r="C46" s="304">
        <v>657.8</v>
      </c>
      <c r="D46" s="81"/>
      <c r="E46" s="102">
        <v>511.7</v>
      </c>
      <c r="F46" s="81"/>
      <c r="G46" s="102">
        <v>576.9</v>
      </c>
      <c r="H46" s="81"/>
      <c r="I46" s="100">
        <v>576.9</v>
      </c>
      <c r="J46" s="81"/>
      <c r="K46" s="100">
        <v>541.89999999999986</v>
      </c>
      <c r="L46" s="182"/>
      <c r="M46" s="65">
        <v>622.6</v>
      </c>
      <c r="N46" s="182"/>
      <c r="O46" s="65">
        <v>844.7</v>
      </c>
      <c r="P46" s="182"/>
      <c r="Q46" s="68">
        <v>1046.0999999999999</v>
      </c>
      <c r="R46" s="182"/>
      <c r="S46" s="68">
        <v>1046.0999999999999</v>
      </c>
      <c r="T46" s="182"/>
      <c r="U46" s="98">
        <v>1438.1</v>
      </c>
      <c r="V46" s="182"/>
      <c r="W46" s="68">
        <v>515</v>
      </c>
      <c r="X46" s="182"/>
      <c r="Y46" s="75">
        <v>706.6</v>
      </c>
      <c r="Z46" s="68"/>
      <c r="AA46" s="68">
        <v>705</v>
      </c>
      <c r="AB46" s="182"/>
      <c r="AC46" s="68">
        <v>705</v>
      </c>
      <c r="AD46" s="182"/>
      <c r="AE46" s="68">
        <v>543.99999999999977</v>
      </c>
      <c r="AF46" s="182"/>
      <c r="AG46" s="68">
        <v>562.79999999999995</v>
      </c>
      <c r="AH46" s="24"/>
      <c r="AI46" s="68">
        <v>690.6</v>
      </c>
      <c r="AJ46" s="24"/>
    </row>
    <row r="47" spans="1:36" ht="5.0999999999999996" customHeight="1" x14ac:dyDescent="0.3">
      <c r="A47" s="30"/>
      <c r="B47" s="151"/>
      <c r="C47" s="297"/>
      <c r="D47" s="151"/>
      <c r="E47" s="31"/>
      <c r="F47" s="151"/>
      <c r="G47" s="31"/>
      <c r="H47" s="151"/>
      <c r="I47" s="171"/>
      <c r="J47" s="151"/>
      <c r="K47" s="31"/>
      <c r="L47" s="26"/>
      <c r="M47" s="31"/>
      <c r="N47" s="26"/>
      <c r="O47" s="31"/>
      <c r="P47" s="26"/>
      <c r="Q47" s="31"/>
      <c r="R47" s="26"/>
      <c r="S47" s="26"/>
      <c r="T47" s="26"/>
      <c r="U47" s="168"/>
      <c r="V47" s="26"/>
      <c r="W47" s="26"/>
      <c r="X47" s="26"/>
      <c r="Y47" s="26"/>
      <c r="Z47" s="26"/>
      <c r="AB47" s="26"/>
      <c r="AD47" s="26"/>
      <c r="AF47" s="26"/>
      <c r="AG47" s="30"/>
      <c r="AH47" s="30"/>
      <c r="AI47" s="30"/>
      <c r="AJ47" s="30"/>
    </row>
    <row r="48" spans="1:36" ht="3" customHeight="1" x14ac:dyDescent="0.3">
      <c r="C48" s="298"/>
      <c r="E48" s="151"/>
      <c r="F48" s="151"/>
      <c r="G48" s="151"/>
      <c r="I48" s="171"/>
      <c r="J48" s="151"/>
      <c r="K48" s="151"/>
      <c r="L48" s="26"/>
      <c r="M48" s="151"/>
      <c r="N48" s="26"/>
      <c r="O48" s="151"/>
      <c r="P48" s="26"/>
      <c r="Q48" s="151"/>
      <c r="R48" s="26"/>
      <c r="S48" s="26"/>
      <c r="T48" s="26"/>
      <c r="U48" s="168"/>
      <c r="V48" s="26"/>
      <c r="W48" s="26"/>
      <c r="X48" s="26"/>
      <c r="Y48" s="26"/>
      <c r="Z48" s="26"/>
      <c r="AA48" s="30"/>
      <c r="AB48" s="30"/>
      <c r="AC48" s="30"/>
      <c r="AD48" s="30"/>
      <c r="AE48" s="30"/>
      <c r="AF48" s="26"/>
      <c r="AG48" s="30"/>
      <c r="AH48" s="31"/>
      <c r="AI48" s="30"/>
      <c r="AJ48" s="31"/>
    </row>
    <row r="49" spans="1:36" s="30" customFormat="1" ht="16.5" x14ac:dyDescent="0.3">
      <c r="B49" s="151"/>
      <c r="C49" s="296"/>
      <c r="D49" s="151"/>
      <c r="F49" s="151"/>
      <c r="H49" s="151"/>
      <c r="I49" s="171"/>
      <c r="J49" s="151"/>
      <c r="U49" s="31"/>
      <c r="W49" s="31"/>
      <c r="Y49" s="31"/>
    </row>
    <row r="50" spans="1:36" s="30" customFormat="1" x14ac:dyDescent="0.3">
      <c r="B50" s="151"/>
      <c r="C50" s="296"/>
      <c r="D50" s="151"/>
      <c r="F50" s="151"/>
      <c r="H50" s="151"/>
      <c r="I50" s="171"/>
      <c r="J50" s="151"/>
    </row>
    <row r="51" spans="1:36" ht="17.25" thickBot="1" x14ac:dyDescent="0.35">
      <c r="A51" s="331"/>
      <c r="B51" s="331"/>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row>
    <row r="52" spans="1:36" ht="40.15" customHeight="1" thickTop="1" thickBot="1" x14ac:dyDescent="0.35">
      <c r="A52" s="193" t="s">
        <v>0</v>
      </c>
      <c r="B52" s="194"/>
      <c r="C52" s="309" t="s">
        <v>213</v>
      </c>
      <c r="D52" s="194"/>
      <c r="E52" s="234" t="s">
        <v>205</v>
      </c>
      <c r="F52" s="194"/>
      <c r="G52" s="234" t="s">
        <v>198</v>
      </c>
      <c r="H52" s="194"/>
      <c r="I52" s="195" t="s">
        <v>199</v>
      </c>
      <c r="J52" s="194"/>
      <c r="K52" s="176" t="s">
        <v>194</v>
      </c>
      <c r="L52" s="196"/>
      <c r="M52" s="178" t="s">
        <v>189</v>
      </c>
      <c r="N52" s="196"/>
      <c r="O52" s="178" t="s">
        <v>183</v>
      </c>
      <c r="P52" s="196"/>
      <c r="Q52" s="178" t="s">
        <v>175</v>
      </c>
      <c r="R52" s="197"/>
      <c r="S52" s="178" t="s">
        <v>176</v>
      </c>
      <c r="T52" s="196"/>
      <c r="U52" s="180" t="s">
        <v>156</v>
      </c>
      <c r="V52" s="196"/>
      <c r="W52" s="178" t="s">
        <v>138</v>
      </c>
      <c r="X52" s="196"/>
      <c r="Y52" s="178" t="s">
        <v>129</v>
      </c>
      <c r="Z52" s="196"/>
      <c r="AA52" s="178" t="s">
        <v>123</v>
      </c>
      <c r="AB52" s="196"/>
      <c r="AC52" s="178" t="s">
        <v>121</v>
      </c>
      <c r="AD52" s="196"/>
      <c r="AE52" s="178" t="s">
        <v>116</v>
      </c>
      <c r="AF52" s="196"/>
      <c r="AG52" s="178" t="s">
        <v>107</v>
      </c>
      <c r="AH52" s="198"/>
      <c r="AI52" s="178" t="s">
        <v>28</v>
      </c>
      <c r="AJ52" s="162"/>
    </row>
    <row r="53" spans="1:36" ht="15.6" customHeight="1" thickTop="1" thickBot="1" x14ac:dyDescent="0.35">
      <c r="A53" s="199" t="s">
        <v>32</v>
      </c>
      <c r="B53" s="200"/>
      <c r="C53" s="307">
        <v>386</v>
      </c>
      <c r="D53" s="200"/>
      <c r="E53" s="85">
        <v>341.6</v>
      </c>
      <c r="F53" s="139"/>
      <c r="G53" s="85">
        <v>1584.6</v>
      </c>
      <c r="H53" s="139"/>
      <c r="I53" s="201">
        <v>373.6</v>
      </c>
      <c r="J53" s="200"/>
      <c r="K53" s="9">
        <v>380.9</v>
      </c>
      <c r="L53" s="202"/>
      <c r="M53" s="9">
        <v>409.7</v>
      </c>
      <c r="N53" s="202"/>
      <c r="O53" s="9">
        <v>420.4</v>
      </c>
      <c r="P53" s="202"/>
      <c r="Q53" s="9">
        <v>1808.6</v>
      </c>
      <c r="R53" s="202"/>
      <c r="S53" s="9">
        <v>352.1</v>
      </c>
      <c r="T53" s="202"/>
      <c r="U53" s="85">
        <v>459.69999999999959</v>
      </c>
      <c r="V53" s="202"/>
      <c r="W53" s="9">
        <v>533.79999999999995</v>
      </c>
      <c r="X53" s="202"/>
      <c r="Y53" s="9">
        <v>463</v>
      </c>
      <c r="Z53" s="202"/>
      <c r="AA53" s="9">
        <v>1344.6</v>
      </c>
      <c r="AB53" s="202"/>
      <c r="AC53" s="9">
        <v>346.29999999999995</v>
      </c>
      <c r="AD53" s="202"/>
      <c r="AE53" s="9">
        <v>342.9</v>
      </c>
      <c r="AF53" s="202"/>
      <c r="AG53" s="9">
        <v>355.1</v>
      </c>
      <c r="AH53" s="31"/>
      <c r="AI53" s="9">
        <v>300.3</v>
      </c>
      <c r="AJ53" s="26"/>
    </row>
    <row r="54" spans="1:36" ht="15.6" customHeight="1" thickBot="1" x14ac:dyDescent="0.35">
      <c r="A54" s="199" t="s">
        <v>18</v>
      </c>
      <c r="B54" s="200"/>
      <c r="C54" s="307">
        <v>-75.099999999999994</v>
      </c>
      <c r="D54" s="200"/>
      <c r="E54" s="85">
        <v>-71.7</v>
      </c>
      <c r="F54" s="139"/>
      <c r="G54" s="85">
        <v>-321.10000000000002</v>
      </c>
      <c r="H54" s="139"/>
      <c r="I54" s="201">
        <v>-159.80000000000001</v>
      </c>
      <c r="J54" s="200"/>
      <c r="K54" s="9">
        <v>-60.5</v>
      </c>
      <c r="L54" s="202"/>
      <c r="M54" s="9">
        <v>-51.1</v>
      </c>
      <c r="N54" s="202"/>
      <c r="O54" s="9">
        <v>-49.7</v>
      </c>
      <c r="P54" s="202"/>
      <c r="Q54" s="9">
        <v>-267.2</v>
      </c>
      <c r="R54" s="202"/>
      <c r="S54" s="9">
        <v>-118.4</v>
      </c>
      <c r="T54" s="202"/>
      <c r="U54" s="85">
        <v>-52.500000000000014</v>
      </c>
      <c r="V54" s="202"/>
      <c r="W54" s="9">
        <v>-45.8</v>
      </c>
      <c r="X54" s="202"/>
      <c r="Y54" s="9">
        <v>-50.5</v>
      </c>
      <c r="Z54" s="202"/>
      <c r="AA54" s="9">
        <v>-199.3</v>
      </c>
      <c r="AB54" s="202"/>
      <c r="AC54" s="9">
        <v>-89.4</v>
      </c>
      <c r="AD54" s="202"/>
      <c r="AE54" s="9">
        <v>-35.700000000000003</v>
      </c>
      <c r="AF54" s="202"/>
      <c r="AG54" s="9">
        <v>-36.200000000000003</v>
      </c>
      <c r="AH54" s="31"/>
      <c r="AI54" s="9">
        <v>-38</v>
      </c>
      <c r="AJ54" s="26"/>
    </row>
    <row r="55" spans="1:36" ht="15.6" customHeight="1" thickBot="1" x14ac:dyDescent="0.35">
      <c r="A55" s="199" t="s">
        <v>238</v>
      </c>
      <c r="B55" s="200"/>
      <c r="C55" s="307">
        <v>-108.1</v>
      </c>
      <c r="D55" s="200"/>
      <c r="E55" s="85">
        <v>-52.7</v>
      </c>
      <c r="F55" s="200"/>
      <c r="G55" s="85">
        <v>608.70000000000005</v>
      </c>
      <c r="H55" s="200"/>
      <c r="I55" s="201">
        <v>221.00000000000006</v>
      </c>
      <c r="J55" s="200"/>
      <c r="K55" s="9">
        <v>160.19999999999999</v>
      </c>
      <c r="L55" s="202"/>
      <c r="M55" s="9">
        <v>110.8</v>
      </c>
      <c r="N55" s="202"/>
      <c r="O55" s="9">
        <v>116.7</v>
      </c>
      <c r="P55" s="202"/>
      <c r="Q55" s="9">
        <v>-385.7</v>
      </c>
      <c r="R55" s="202"/>
      <c r="S55" s="9">
        <v>261.8</v>
      </c>
      <c r="T55" s="202"/>
      <c r="U55" s="85">
        <v>-22.600000000000023</v>
      </c>
      <c r="V55" s="202"/>
      <c r="W55" s="9">
        <v>-295.3</v>
      </c>
      <c r="X55" s="202"/>
      <c r="Y55" s="9">
        <v>-329.6</v>
      </c>
      <c r="Z55" s="202"/>
      <c r="AA55" s="9">
        <v>-575.29999999999995</v>
      </c>
      <c r="AB55" s="202"/>
      <c r="AC55" s="9">
        <v>-132.29999999999995</v>
      </c>
      <c r="AD55" s="202"/>
      <c r="AE55" s="9">
        <v>-114.2</v>
      </c>
      <c r="AF55" s="202"/>
      <c r="AG55" s="9">
        <v>-168.3</v>
      </c>
      <c r="AH55" s="31"/>
      <c r="AI55" s="9">
        <v>-160.5</v>
      </c>
      <c r="AJ55" s="26"/>
    </row>
    <row r="56" spans="1:36" ht="15.6" customHeight="1" thickBot="1" x14ac:dyDescent="0.35">
      <c r="A56" s="199" t="s">
        <v>91</v>
      </c>
      <c r="B56" s="200"/>
      <c r="C56" s="307">
        <v>-45.3</v>
      </c>
      <c r="D56" s="200"/>
      <c r="E56" s="85">
        <v>-41.9</v>
      </c>
      <c r="F56" s="200"/>
      <c r="G56" s="85">
        <v>-160.19999999999999</v>
      </c>
      <c r="H56" s="200"/>
      <c r="I56" s="201">
        <v>-45.299999999999983</v>
      </c>
      <c r="J56" s="200"/>
      <c r="K56" s="9">
        <v>-39</v>
      </c>
      <c r="L56" s="202"/>
      <c r="M56" s="9">
        <v>-37.700000000000003</v>
      </c>
      <c r="N56" s="202"/>
      <c r="O56" s="9">
        <v>-38.200000000000003</v>
      </c>
      <c r="P56" s="202"/>
      <c r="Q56" s="9">
        <v>-150.6</v>
      </c>
      <c r="R56" s="202"/>
      <c r="S56" s="9">
        <v>-44.3</v>
      </c>
      <c r="T56" s="202"/>
      <c r="U56" s="85">
        <v>-37</v>
      </c>
      <c r="V56" s="202"/>
      <c r="W56" s="9">
        <v>-35.1</v>
      </c>
      <c r="X56" s="202"/>
      <c r="Y56" s="9">
        <v>-34.200000000000003</v>
      </c>
      <c r="Z56" s="202"/>
      <c r="AA56" s="9">
        <v>-130.5</v>
      </c>
      <c r="AB56" s="202"/>
      <c r="AC56" s="9">
        <v>-33.200000000000003</v>
      </c>
      <c r="AD56" s="202"/>
      <c r="AE56" s="9">
        <v>-35.700000000000003</v>
      </c>
      <c r="AF56" s="202"/>
      <c r="AG56" s="9">
        <v>-30.4</v>
      </c>
      <c r="AH56" s="31"/>
      <c r="AI56" s="9">
        <v>-31.2</v>
      </c>
      <c r="AJ56" s="26"/>
    </row>
    <row r="57" spans="1:36" ht="15.6" customHeight="1" thickBot="1" x14ac:dyDescent="0.35">
      <c r="A57" s="203" t="s">
        <v>43</v>
      </c>
      <c r="B57" s="204"/>
      <c r="C57" s="306">
        <v>157.5</v>
      </c>
      <c r="D57" s="204"/>
      <c r="E57" s="100">
        <v>175.3</v>
      </c>
      <c r="F57" s="204"/>
      <c r="G57" s="100">
        <v>1712</v>
      </c>
      <c r="H57" s="204"/>
      <c r="I57" s="205">
        <v>389.5</v>
      </c>
      <c r="J57" s="204"/>
      <c r="K57" s="65">
        <v>441.6</v>
      </c>
      <c r="L57" s="202"/>
      <c r="M57" s="65">
        <v>431.7</v>
      </c>
      <c r="N57" s="202"/>
      <c r="O57" s="65">
        <v>449.2</v>
      </c>
      <c r="P57" s="202"/>
      <c r="Q57" s="65">
        <v>1005.1</v>
      </c>
      <c r="R57" s="202"/>
      <c r="S57" s="65">
        <v>451.2</v>
      </c>
      <c r="T57" s="202"/>
      <c r="U57" s="100">
        <v>347.59999999999957</v>
      </c>
      <c r="V57" s="202"/>
      <c r="W57" s="65">
        <v>157.6</v>
      </c>
      <c r="X57" s="202"/>
      <c r="Y57" s="65">
        <v>48.7</v>
      </c>
      <c r="Z57" s="202"/>
      <c r="AA57" s="65">
        <v>439.5</v>
      </c>
      <c r="AB57" s="202"/>
      <c r="AC57" s="65">
        <v>91.4</v>
      </c>
      <c r="AD57" s="202"/>
      <c r="AE57" s="65">
        <v>157.30000000000001</v>
      </c>
      <c r="AF57" s="202"/>
      <c r="AG57" s="65">
        <v>120.2</v>
      </c>
      <c r="AH57" s="31"/>
      <c r="AI57" s="65">
        <v>70.599999999999994</v>
      </c>
      <c r="AJ57" s="26"/>
    </row>
    <row r="58" spans="1:36" ht="5.0999999999999996" customHeight="1" x14ac:dyDescent="0.3">
      <c r="A58" s="30"/>
      <c r="B58" s="151"/>
      <c r="C58" s="297"/>
      <c r="D58" s="151"/>
      <c r="E58" s="31"/>
      <c r="F58" s="151"/>
      <c r="G58" s="31"/>
      <c r="H58" s="151"/>
      <c r="I58" s="171"/>
      <c r="J58" s="151"/>
      <c r="K58" s="31"/>
      <c r="L58" s="31"/>
      <c r="M58" s="31"/>
      <c r="N58" s="31"/>
      <c r="O58" s="31"/>
      <c r="P58" s="31"/>
      <c r="Q58" s="31"/>
      <c r="R58" s="31"/>
      <c r="S58" s="31"/>
      <c r="T58" s="31"/>
      <c r="U58" s="168"/>
      <c r="V58" s="31"/>
      <c r="W58" s="31"/>
      <c r="X58" s="31"/>
      <c r="Y58" s="31"/>
      <c r="Z58" s="31"/>
      <c r="AB58" s="26"/>
      <c r="AD58" s="26"/>
      <c r="AF58" s="26"/>
      <c r="AG58" s="30"/>
      <c r="AH58" s="31"/>
      <c r="AI58" s="30"/>
      <c r="AJ58" s="31"/>
    </row>
    <row r="59" spans="1:36" ht="3" customHeight="1" x14ac:dyDescent="0.3">
      <c r="A59" s="30"/>
      <c r="B59" s="151"/>
      <c r="D59" s="151"/>
      <c r="E59" s="30"/>
      <c r="F59" s="151"/>
      <c r="G59" s="30"/>
      <c r="H59" s="151"/>
      <c r="I59" s="171"/>
      <c r="J59" s="151"/>
      <c r="K59" s="30"/>
      <c r="L59" s="30"/>
      <c r="M59" s="30"/>
      <c r="N59" s="30"/>
      <c r="P59" s="30"/>
      <c r="R59" s="30"/>
      <c r="S59" s="30"/>
      <c r="T59" s="30"/>
      <c r="V59" s="30"/>
      <c r="W59" s="30"/>
      <c r="X59" s="30"/>
      <c r="Y59" s="30"/>
      <c r="Z59" s="30"/>
      <c r="AA59" s="30"/>
      <c r="AB59" s="30"/>
      <c r="AC59" s="30"/>
      <c r="AD59" s="30"/>
      <c r="AE59" s="30"/>
      <c r="AF59" s="30"/>
      <c r="AG59" s="30"/>
      <c r="AH59" s="31"/>
      <c r="AI59" s="30"/>
      <c r="AJ59" s="31"/>
    </row>
    <row r="60" spans="1:36" ht="34.15" customHeight="1" x14ac:dyDescent="0.3">
      <c r="A60" s="332"/>
      <c r="B60" s="332"/>
      <c r="C60" s="332"/>
      <c r="D60" s="332"/>
      <c r="E60" s="332"/>
      <c r="F60" s="332"/>
      <c r="G60" s="332"/>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c r="AI60" s="332"/>
      <c r="AJ60" s="332"/>
    </row>
    <row r="65" spans="9:9" x14ac:dyDescent="0.3">
      <c r="I65" s="264"/>
    </row>
  </sheetData>
  <mergeCells count="3">
    <mergeCell ref="A4:AJ4"/>
    <mergeCell ref="A51:AJ51"/>
    <mergeCell ref="A60:AJ60"/>
  </mergeCells>
  <pageMargins left="0.70866141732283472" right="0.70866141732283472" top="0.74803149606299213" bottom="0.74803149606299213" header="0.31496062992125984" footer="0.31496062992125984"/>
  <pageSetup paperSize="9" scale="40" fitToHeight="0" orientation="landscape" horizontalDpi="1200" verticalDpi="1200" r:id="rId1"/>
  <headerFooter>
    <oddFooter>&amp;C&amp;F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9855E-9050-447B-877C-6F1E8E520E67}">
  <dimension ref="A1:AD63"/>
  <sheetViews>
    <sheetView view="pageBreakPreview" zoomScaleNormal="90" zoomScaleSheetLayoutView="100" workbookViewId="0">
      <selection activeCell="A21" sqref="A21"/>
    </sheetView>
  </sheetViews>
  <sheetFormatPr defaultColWidth="10.7109375" defaultRowHeight="15.75" x14ac:dyDescent="0.3"/>
  <cols>
    <col min="1" max="1" width="53.5703125" style="29" customWidth="1"/>
    <col min="2" max="2" width="0.7109375" style="170" customWidth="1"/>
    <col min="3" max="3" width="13.28515625" style="299" customWidth="1"/>
    <col min="4" max="4" width="0.7109375" style="170" customWidth="1"/>
    <col min="5" max="5" width="13.28515625" style="30" customWidth="1"/>
    <col min="6" max="6" width="0.7109375" style="170" customWidth="1"/>
    <col min="7" max="7" width="13.28515625" style="30" customWidth="1"/>
    <col min="8" max="8" width="0.7109375" style="170" customWidth="1"/>
    <col min="9" max="9" width="13.28515625" style="29" customWidth="1"/>
    <col min="10" max="10" width="0.7109375" style="170" customWidth="1"/>
    <col min="11" max="11" width="13.28515625" style="29" customWidth="1"/>
    <col min="12" max="12" width="0.7109375" style="170" customWidth="1"/>
    <col min="13" max="13" width="13.28515625" style="169" customWidth="1"/>
    <col min="14" max="14" width="0.7109375" style="170" customWidth="1"/>
    <col min="15" max="15" width="13.28515625" style="169" customWidth="1"/>
    <col min="16" max="16" width="0.7109375" style="170" customWidth="1"/>
    <col min="17" max="17" width="13.28515625" style="29" customWidth="1"/>
    <col min="18" max="18" width="0.7109375" style="170" customWidth="1"/>
    <col min="19" max="19" width="13.28515625" style="29" customWidth="1"/>
    <col min="20" max="20" width="0.7109375" style="170" customWidth="1"/>
    <col min="21" max="21" width="13.28515625" style="29" customWidth="1"/>
    <col min="22" max="22" width="0.7109375" style="170" customWidth="1"/>
    <col min="23" max="23" width="13.28515625" style="29" customWidth="1"/>
    <col min="24" max="24" width="0.7109375" style="170" customWidth="1"/>
    <col min="25" max="25" width="13.28515625" style="29" customWidth="1"/>
    <col min="26" max="26" width="0.7109375" style="170" customWidth="1"/>
    <col min="27" max="27" width="13.28515625" style="29" customWidth="1"/>
    <col min="28" max="28" width="0.7109375" style="170" customWidth="1"/>
    <col min="29" max="29" width="13.28515625" style="29" customWidth="1"/>
    <col min="30" max="30" width="0.7109375" style="29" customWidth="1"/>
    <col min="31" max="16384" width="10.7109375" style="29"/>
  </cols>
  <sheetData>
    <row r="1" spans="1:30" x14ac:dyDescent="0.3">
      <c r="A1" s="30"/>
      <c r="B1" s="151"/>
      <c r="D1" s="151"/>
      <c r="F1" s="151"/>
      <c r="H1" s="151"/>
      <c r="I1" s="30"/>
      <c r="J1" s="151"/>
      <c r="K1" s="30"/>
      <c r="L1" s="151"/>
      <c r="M1" s="30"/>
      <c r="N1" s="151"/>
      <c r="O1" s="30"/>
      <c r="P1" s="151"/>
      <c r="Q1" s="30"/>
      <c r="R1" s="151"/>
      <c r="S1" s="30"/>
      <c r="T1" s="151"/>
      <c r="U1" s="30"/>
      <c r="V1" s="151"/>
      <c r="W1" s="30"/>
      <c r="X1" s="151"/>
      <c r="Y1" s="30"/>
      <c r="Z1" s="151"/>
      <c r="AA1" s="30"/>
      <c r="AB1" s="151"/>
      <c r="AC1" s="30"/>
      <c r="AD1" s="30"/>
    </row>
    <row r="2" spans="1:30" x14ac:dyDescent="0.3">
      <c r="A2" s="30"/>
      <c r="B2" s="151"/>
      <c r="D2" s="151"/>
      <c r="F2" s="151"/>
      <c r="H2" s="151"/>
      <c r="I2" s="30"/>
      <c r="J2" s="151"/>
      <c r="K2" s="30"/>
      <c r="L2" s="151"/>
      <c r="M2" s="30"/>
      <c r="N2" s="151"/>
      <c r="O2" s="151"/>
      <c r="P2" s="151"/>
      <c r="Q2" s="30"/>
      <c r="R2" s="151"/>
      <c r="S2" s="30"/>
      <c r="T2" s="151"/>
      <c r="U2" s="30"/>
      <c r="V2" s="151"/>
      <c r="W2" s="30"/>
      <c r="X2" s="151"/>
      <c r="Y2" s="30"/>
      <c r="Z2" s="151"/>
      <c r="AA2" s="30"/>
      <c r="AB2" s="151"/>
      <c r="AC2" s="30"/>
      <c r="AD2" s="30"/>
    </row>
    <row r="3" spans="1:30" x14ac:dyDescent="0.3">
      <c r="A3" s="30"/>
      <c r="B3" s="151"/>
      <c r="D3" s="151"/>
      <c r="F3" s="151"/>
      <c r="H3" s="151"/>
      <c r="I3" s="30"/>
      <c r="J3" s="151"/>
      <c r="K3" s="30"/>
      <c r="L3" s="151"/>
      <c r="M3" s="30"/>
      <c r="N3" s="151"/>
      <c r="O3" s="30"/>
      <c r="P3" s="151"/>
      <c r="Q3" s="30"/>
      <c r="R3" s="151"/>
      <c r="S3" s="30"/>
      <c r="T3" s="151"/>
      <c r="U3" s="30"/>
      <c r="V3" s="151"/>
      <c r="W3" s="30"/>
      <c r="X3" s="151"/>
      <c r="Y3" s="30"/>
      <c r="Z3" s="151"/>
      <c r="AA3" s="30"/>
      <c r="AB3" s="151"/>
      <c r="AC3" s="30"/>
      <c r="AD3" s="30"/>
    </row>
    <row r="4" spans="1:30" s="152" customFormat="1" ht="20.100000000000001" customHeight="1" thickBot="1" x14ac:dyDescent="0.3">
      <c r="A4" s="333" t="s">
        <v>36</v>
      </c>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row>
    <row r="5" spans="1:30" ht="25.15" customHeight="1" thickTop="1" thickBot="1" x14ac:dyDescent="0.35">
      <c r="A5" s="153" t="s">
        <v>92</v>
      </c>
      <c r="B5" s="154"/>
      <c r="C5" s="300"/>
      <c r="D5" s="154"/>
      <c r="E5" s="153"/>
      <c r="F5" s="154"/>
      <c r="G5" s="153"/>
      <c r="H5" s="154"/>
      <c r="I5" s="153"/>
      <c r="J5" s="154"/>
      <c r="K5" s="153"/>
      <c r="L5" s="154"/>
      <c r="M5" s="155"/>
      <c r="N5" s="154"/>
      <c r="O5" s="155"/>
      <c r="P5" s="154"/>
      <c r="Q5" s="153"/>
      <c r="R5" s="154"/>
      <c r="S5" s="153"/>
      <c r="T5" s="154"/>
      <c r="U5" s="153"/>
      <c r="V5" s="154"/>
      <c r="W5" s="153"/>
      <c r="X5" s="154"/>
      <c r="Y5" s="153"/>
      <c r="Z5" s="154"/>
      <c r="AA5" s="153"/>
      <c r="AB5" s="154"/>
      <c r="AC5" s="153"/>
      <c r="AD5" s="153"/>
    </row>
    <row r="6" spans="1:30" ht="35.1" customHeight="1" thickTop="1" thickBot="1" x14ac:dyDescent="0.35">
      <c r="A6" s="156" t="s">
        <v>52</v>
      </c>
      <c r="B6" s="157"/>
      <c r="C6" s="302" t="s">
        <v>214</v>
      </c>
      <c r="D6" s="157"/>
      <c r="E6" s="158" t="s">
        <v>206</v>
      </c>
      <c r="F6" s="157"/>
      <c r="G6" s="158" t="s">
        <v>200</v>
      </c>
      <c r="H6" s="157"/>
      <c r="I6" s="158" t="s">
        <v>195</v>
      </c>
      <c r="J6" s="157"/>
      <c r="K6" s="159" t="s">
        <v>190</v>
      </c>
      <c r="L6" s="157"/>
      <c r="M6" s="159" t="s">
        <v>184</v>
      </c>
      <c r="N6" s="157"/>
      <c r="O6" s="159" t="s">
        <v>177</v>
      </c>
      <c r="P6" s="157"/>
      <c r="Q6" s="160" t="s">
        <v>157</v>
      </c>
      <c r="R6" s="157"/>
      <c r="S6" s="160" t="s">
        <v>139</v>
      </c>
      <c r="T6" s="157"/>
      <c r="U6" s="160" t="s">
        <v>130</v>
      </c>
      <c r="V6" s="157"/>
      <c r="W6" s="160" t="s">
        <v>122</v>
      </c>
      <c r="X6" s="157"/>
      <c r="Y6" s="158" t="s">
        <v>117</v>
      </c>
      <c r="Z6" s="157"/>
      <c r="AA6" s="160" t="s">
        <v>108</v>
      </c>
      <c r="AB6" s="157"/>
      <c r="AC6" s="161" t="s">
        <v>37</v>
      </c>
      <c r="AD6" s="162"/>
    </row>
    <row r="7" spans="1:30" ht="15.6" customHeight="1" thickTop="1" thickBot="1" x14ac:dyDescent="0.35">
      <c r="A7" s="163" t="s">
        <v>61</v>
      </c>
      <c r="B7" s="126"/>
      <c r="C7" s="303"/>
      <c r="D7" s="126"/>
      <c r="E7" s="76"/>
      <c r="F7" s="126"/>
      <c r="G7" s="76"/>
      <c r="H7" s="126"/>
      <c r="I7" s="76"/>
      <c r="J7" s="126"/>
      <c r="K7" s="76"/>
      <c r="L7" s="126"/>
      <c r="M7" s="76"/>
      <c r="N7" s="126"/>
      <c r="O7" s="101"/>
      <c r="P7" s="126"/>
      <c r="Q7" s="76"/>
      <c r="R7" s="126"/>
      <c r="S7" s="76"/>
      <c r="T7" s="126"/>
      <c r="U7" s="76"/>
      <c r="V7" s="126"/>
      <c r="W7" s="76"/>
      <c r="X7" s="126"/>
      <c r="Y7" s="76"/>
      <c r="Z7" s="126"/>
      <c r="AA7" s="76"/>
      <c r="AB7" s="126"/>
      <c r="AC7" s="76"/>
      <c r="AD7" s="27"/>
    </row>
    <row r="8" spans="1:30" ht="15.6" customHeight="1" thickBot="1" x14ac:dyDescent="0.35">
      <c r="A8" s="164" t="s">
        <v>62</v>
      </c>
      <c r="B8" s="126"/>
      <c r="C8" s="303">
        <v>657.8</v>
      </c>
      <c r="D8" s="126"/>
      <c r="E8" s="76">
        <v>511.7</v>
      </c>
      <c r="F8" s="126"/>
      <c r="G8" s="76">
        <v>576.9</v>
      </c>
      <c r="H8" s="126"/>
      <c r="I8" s="76">
        <v>541.9</v>
      </c>
      <c r="J8" s="126"/>
      <c r="K8" s="76">
        <v>622.6</v>
      </c>
      <c r="L8" s="126"/>
      <c r="M8" s="76">
        <v>844.7</v>
      </c>
      <c r="N8" s="126"/>
      <c r="O8" s="101">
        <v>1046.0999999999999</v>
      </c>
      <c r="P8" s="126"/>
      <c r="Q8" s="76">
        <v>1438.1</v>
      </c>
      <c r="R8" s="126"/>
      <c r="S8" s="76">
        <v>515</v>
      </c>
      <c r="T8" s="126"/>
      <c r="U8" s="76">
        <v>706.6</v>
      </c>
      <c r="V8" s="126"/>
      <c r="W8" s="76">
        <v>705</v>
      </c>
      <c r="X8" s="126"/>
      <c r="Y8" s="76">
        <v>544</v>
      </c>
      <c r="Z8" s="126"/>
      <c r="AA8" s="76">
        <v>562.79999999999995</v>
      </c>
      <c r="AB8" s="126"/>
      <c r="AC8" s="76">
        <v>690.6</v>
      </c>
      <c r="AD8" s="27"/>
    </row>
    <row r="9" spans="1:30" ht="15.6" customHeight="1" thickBot="1" x14ac:dyDescent="0.35">
      <c r="A9" s="164" t="s">
        <v>63</v>
      </c>
      <c r="B9" s="126"/>
      <c r="C9" s="303">
        <v>2549.8000000000002</v>
      </c>
      <c r="D9" s="126"/>
      <c r="E9" s="76">
        <v>2480.1999999999998</v>
      </c>
      <c r="F9" s="126"/>
      <c r="G9" s="76">
        <v>2263.1</v>
      </c>
      <c r="H9" s="126"/>
      <c r="I9" s="76">
        <v>2481</v>
      </c>
      <c r="J9" s="126"/>
      <c r="K9" s="76">
        <v>2519.4</v>
      </c>
      <c r="L9" s="126"/>
      <c r="M9" s="76">
        <v>2693.1</v>
      </c>
      <c r="N9" s="126"/>
      <c r="O9" s="101">
        <v>2676.8</v>
      </c>
      <c r="P9" s="126"/>
      <c r="Q9" s="76">
        <v>3029.5</v>
      </c>
      <c r="R9" s="126"/>
      <c r="S9" s="76">
        <v>3081.1</v>
      </c>
      <c r="T9" s="126"/>
      <c r="U9" s="76">
        <v>2796.9</v>
      </c>
      <c r="V9" s="126"/>
      <c r="W9" s="76">
        <v>2290.1999999999998</v>
      </c>
      <c r="X9" s="126"/>
      <c r="Y9" s="76">
        <v>2189.4</v>
      </c>
      <c r="Z9" s="126"/>
      <c r="AA9" s="76">
        <v>2056.8000000000002</v>
      </c>
      <c r="AB9" s="126"/>
      <c r="AC9" s="76">
        <v>1938.7</v>
      </c>
      <c r="AD9" s="27"/>
    </row>
    <row r="10" spans="1:30" ht="15.6" customHeight="1" thickBot="1" x14ac:dyDescent="0.35">
      <c r="A10" s="164" t="s">
        <v>64</v>
      </c>
      <c r="B10" s="126"/>
      <c r="C10" s="303">
        <v>327.39999999999998</v>
      </c>
      <c r="D10" s="126"/>
      <c r="E10" s="76">
        <v>282.5</v>
      </c>
      <c r="F10" s="126"/>
      <c r="G10" s="76">
        <v>275.39999999999998</v>
      </c>
      <c r="H10" s="126"/>
      <c r="I10" s="76">
        <v>254.4</v>
      </c>
      <c r="J10" s="126"/>
      <c r="K10" s="76">
        <v>266.39999999999998</v>
      </c>
      <c r="L10" s="126"/>
      <c r="M10" s="76">
        <v>287.89999999999998</v>
      </c>
      <c r="N10" s="126"/>
      <c r="O10" s="101">
        <v>272.60000000000002</v>
      </c>
      <c r="P10" s="126"/>
      <c r="Q10" s="76">
        <v>286.39999999999998</v>
      </c>
      <c r="R10" s="126"/>
      <c r="S10" s="76">
        <v>307.10000000000002</v>
      </c>
      <c r="T10" s="126"/>
      <c r="U10" s="76">
        <v>277.3</v>
      </c>
      <c r="V10" s="126"/>
      <c r="W10" s="76">
        <v>230.1</v>
      </c>
      <c r="X10" s="126"/>
      <c r="Y10" s="76">
        <v>200.8</v>
      </c>
      <c r="Z10" s="126"/>
      <c r="AA10" s="76">
        <v>206.3</v>
      </c>
      <c r="AB10" s="126"/>
      <c r="AC10" s="76">
        <v>201</v>
      </c>
      <c r="AD10" s="27"/>
    </row>
    <row r="11" spans="1:30" ht="15.6" customHeight="1" thickBot="1" x14ac:dyDescent="0.35">
      <c r="A11" s="164" t="s">
        <v>65</v>
      </c>
      <c r="B11" s="126"/>
      <c r="C11" s="303">
        <v>11.5</v>
      </c>
      <c r="D11" s="126"/>
      <c r="E11" s="76">
        <v>17.3</v>
      </c>
      <c r="F11" s="126"/>
      <c r="G11" s="76">
        <v>13.9</v>
      </c>
      <c r="H11" s="126"/>
      <c r="I11" s="76">
        <v>10.5</v>
      </c>
      <c r="J11" s="126"/>
      <c r="K11" s="76">
        <v>16.7</v>
      </c>
      <c r="L11" s="126"/>
      <c r="M11" s="76">
        <v>26.1</v>
      </c>
      <c r="N11" s="126"/>
      <c r="O11" s="101">
        <v>20.2</v>
      </c>
      <c r="P11" s="126"/>
      <c r="Q11" s="76">
        <v>36.4</v>
      </c>
      <c r="R11" s="126"/>
      <c r="S11" s="76">
        <v>29.6</v>
      </c>
      <c r="T11" s="126"/>
      <c r="U11" s="76">
        <v>11.7</v>
      </c>
      <c r="V11" s="126"/>
      <c r="W11" s="76">
        <v>22.8</v>
      </c>
      <c r="X11" s="126"/>
      <c r="Y11" s="76">
        <v>16.100000000000001</v>
      </c>
      <c r="Z11" s="126"/>
      <c r="AA11" s="76">
        <v>22.4</v>
      </c>
      <c r="AB11" s="126"/>
      <c r="AC11" s="76">
        <v>24.4</v>
      </c>
      <c r="AD11" s="27"/>
    </row>
    <row r="12" spans="1:30" ht="15.6" customHeight="1" thickBot="1" x14ac:dyDescent="0.35">
      <c r="A12" s="164" t="s">
        <v>66</v>
      </c>
      <c r="B12" s="126"/>
      <c r="C12" s="303">
        <v>123.6</v>
      </c>
      <c r="D12" s="126"/>
      <c r="E12" s="76">
        <v>110.8</v>
      </c>
      <c r="F12" s="126"/>
      <c r="G12" s="76">
        <v>104.4</v>
      </c>
      <c r="H12" s="126"/>
      <c r="I12" s="76">
        <v>121.2</v>
      </c>
      <c r="J12" s="126"/>
      <c r="K12" s="76">
        <v>127.9</v>
      </c>
      <c r="L12" s="126"/>
      <c r="M12" s="76">
        <v>95.3</v>
      </c>
      <c r="N12" s="126"/>
      <c r="O12" s="101">
        <v>117.3</v>
      </c>
      <c r="P12" s="126"/>
      <c r="Q12" s="76">
        <v>109.7</v>
      </c>
      <c r="R12" s="126"/>
      <c r="S12" s="76">
        <v>110.8</v>
      </c>
      <c r="T12" s="126"/>
      <c r="U12" s="76">
        <v>93.2</v>
      </c>
      <c r="V12" s="126"/>
      <c r="W12" s="76">
        <v>84</v>
      </c>
      <c r="X12" s="126"/>
      <c r="Y12" s="76">
        <v>94.5</v>
      </c>
      <c r="Z12" s="126"/>
      <c r="AA12" s="76">
        <v>80.2</v>
      </c>
      <c r="AB12" s="126"/>
      <c r="AC12" s="76">
        <v>65.400000000000006</v>
      </c>
      <c r="AD12" s="27"/>
    </row>
    <row r="13" spans="1:30" ht="15.6" customHeight="1" thickBot="1" x14ac:dyDescent="0.35">
      <c r="A13" s="164" t="s">
        <v>8</v>
      </c>
      <c r="B13" s="126"/>
      <c r="C13" s="303">
        <v>1539.9</v>
      </c>
      <c r="D13" s="126"/>
      <c r="E13" s="76">
        <v>1422.6</v>
      </c>
      <c r="F13" s="126"/>
      <c r="G13" s="76">
        <v>1376.4</v>
      </c>
      <c r="H13" s="126"/>
      <c r="I13" s="76">
        <v>1459.8</v>
      </c>
      <c r="J13" s="126"/>
      <c r="K13" s="76">
        <v>1547.6</v>
      </c>
      <c r="L13" s="126"/>
      <c r="M13" s="76">
        <v>1661.8</v>
      </c>
      <c r="N13" s="126"/>
      <c r="O13" s="101">
        <v>1773.8</v>
      </c>
      <c r="P13" s="126"/>
      <c r="Q13" s="76">
        <v>2019.8</v>
      </c>
      <c r="R13" s="126"/>
      <c r="S13" s="76">
        <v>2015.8</v>
      </c>
      <c r="T13" s="126"/>
      <c r="U13" s="76">
        <v>1807.8</v>
      </c>
      <c r="V13" s="126"/>
      <c r="W13" s="76">
        <v>1621.9</v>
      </c>
      <c r="X13" s="126"/>
      <c r="Y13" s="76">
        <v>1431.1</v>
      </c>
      <c r="Z13" s="126"/>
      <c r="AA13" s="76">
        <v>1207.8</v>
      </c>
      <c r="AB13" s="126"/>
      <c r="AC13" s="76">
        <v>1092.8</v>
      </c>
      <c r="AD13" s="27"/>
    </row>
    <row r="14" spans="1:30" ht="15.6" customHeight="1" thickBot="1" x14ac:dyDescent="0.35">
      <c r="A14" s="165" t="s">
        <v>120</v>
      </c>
      <c r="B14" s="126"/>
      <c r="C14" s="303">
        <v>1.5</v>
      </c>
      <c r="D14" s="126"/>
      <c r="E14" s="76">
        <v>2.7</v>
      </c>
      <c r="F14" s="126"/>
      <c r="G14" s="76">
        <v>2.5</v>
      </c>
      <c r="H14" s="126"/>
      <c r="I14" s="76">
        <v>4</v>
      </c>
      <c r="J14" s="126"/>
      <c r="K14" s="76">
        <v>3.3</v>
      </c>
      <c r="L14" s="126"/>
      <c r="M14" s="76">
        <v>13.7</v>
      </c>
      <c r="N14" s="126"/>
      <c r="O14" s="101">
        <v>13.5</v>
      </c>
      <c r="P14" s="126"/>
      <c r="Q14" s="77">
        <v>2.4</v>
      </c>
      <c r="R14" s="126"/>
      <c r="S14" s="77">
        <v>2.7</v>
      </c>
      <c r="T14" s="126"/>
      <c r="U14" s="77">
        <v>3.7</v>
      </c>
      <c r="V14" s="126"/>
      <c r="W14" s="77">
        <v>4.0999999999999996</v>
      </c>
      <c r="X14" s="126"/>
      <c r="Y14" s="77">
        <v>2.9</v>
      </c>
      <c r="Z14" s="126"/>
      <c r="AA14" s="28" t="s">
        <v>15</v>
      </c>
      <c r="AB14" s="126"/>
      <c r="AC14" s="28" t="s">
        <v>15</v>
      </c>
      <c r="AD14" s="27" t="s">
        <v>15</v>
      </c>
    </row>
    <row r="15" spans="1:30" ht="15.6" customHeight="1" thickBot="1" x14ac:dyDescent="0.35">
      <c r="A15" s="163"/>
      <c r="B15" s="126"/>
      <c r="C15" s="304">
        <v>5211.5</v>
      </c>
      <c r="D15" s="126"/>
      <c r="E15" s="78">
        <v>4827.8</v>
      </c>
      <c r="F15" s="126"/>
      <c r="G15" s="78">
        <v>4612.6000000000004</v>
      </c>
      <c r="H15" s="126"/>
      <c r="I15" s="78">
        <v>4872.8</v>
      </c>
      <c r="J15" s="126"/>
      <c r="K15" s="78">
        <v>5103.8999999999996</v>
      </c>
      <c r="L15" s="126"/>
      <c r="M15" s="78">
        <v>5622.6</v>
      </c>
      <c r="N15" s="126"/>
      <c r="O15" s="102">
        <v>5920.3</v>
      </c>
      <c r="P15" s="126"/>
      <c r="Q15" s="28">
        <v>6922.2999999999993</v>
      </c>
      <c r="R15" s="126"/>
      <c r="S15" s="28">
        <v>6062.1</v>
      </c>
      <c r="T15" s="126"/>
      <c r="U15" s="28">
        <v>5697.2</v>
      </c>
      <c r="V15" s="126"/>
      <c r="W15" s="28">
        <v>4958.1000000000004</v>
      </c>
      <c r="X15" s="126"/>
      <c r="Y15" s="28">
        <v>4478.8</v>
      </c>
      <c r="Z15" s="126"/>
      <c r="AA15" s="28">
        <v>4136.3</v>
      </c>
      <c r="AB15" s="126"/>
      <c r="AC15" s="28">
        <v>4012.9</v>
      </c>
      <c r="AD15" s="27"/>
    </row>
    <row r="16" spans="1:30" ht="15.6" customHeight="1" thickBot="1" x14ac:dyDescent="0.35">
      <c r="A16" s="80" t="s">
        <v>67</v>
      </c>
      <c r="B16" s="54"/>
      <c r="C16" s="303"/>
      <c r="D16" s="54"/>
      <c r="E16" s="76"/>
      <c r="F16" s="54"/>
      <c r="G16" s="76"/>
      <c r="H16" s="54"/>
      <c r="I16" s="76"/>
      <c r="J16" s="54"/>
      <c r="K16" s="76"/>
      <c r="L16" s="54"/>
      <c r="M16" s="76"/>
      <c r="N16" s="54"/>
      <c r="O16" s="101"/>
      <c r="P16" s="54"/>
      <c r="Q16" s="76"/>
      <c r="R16" s="54"/>
      <c r="S16" s="76"/>
      <c r="T16" s="54"/>
      <c r="U16" s="76"/>
      <c r="V16" s="54"/>
      <c r="W16" s="76"/>
      <c r="X16" s="54"/>
      <c r="Y16" s="76"/>
      <c r="Z16" s="54"/>
      <c r="AA16" s="76"/>
      <c r="AB16" s="54"/>
      <c r="AC16" s="76"/>
      <c r="AD16" s="27"/>
    </row>
    <row r="17" spans="1:30" ht="15.6" customHeight="1" thickBot="1" x14ac:dyDescent="0.35">
      <c r="A17" s="79" t="s">
        <v>68</v>
      </c>
      <c r="B17" s="54"/>
      <c r="C17" s="303">
        <v>1579.3</v>
      </c>
      <c r="D17" s="54"/>
      <c r="E17" s="76">
        <v>1540.3</v>
      </c>
      <c r="F17" s="54"/>
      <c r="G17" s="76">
        <v>1505.2</v>
      </c>
      <c r="H17" s="54"/>
      <c r="I17" s="76">
        <v>1378.6</v>
      </c>
      <c r="J17" s="54"/>
      <c r="K17" s="76">
        <v>1341.4</v>
      </c>
      <c r="L17" s="54"/>
      <c r="M17" s="76">
        <v>1337</v>
      </c>
      <c r="N17" s="54"/>
      <c r="O17" s="101">
        <v>1358.1</v>
      </c>
      <c r="P17" s="54"/>
      <c r="Q17" s="76">
        <v>1327.9</v>
      </c>
      <c r="R17" s="54"/>
      <c r="S17" s="76">
        <v>1288</v>
      </c>
      <c r="T17" s="54"/>
      <c r="U17" s="76">
        <v>1249.3</v>
      </c>
      <c r="V17" s="54"/>
      <c r="W17" s="76">
        <v>1236.4000000000001</v>
      </c>
      <c r="X17" s="54"/>
      <c r="Y17" s="76">
        <v>1150</v>
      </c>
      <c r="Z17" s="54"/>
      <c r="AA17" s="76">
        <v>1134.7</v>
      </c>
      <c r="AB17" s="54"/>
      <c r="AC17" s="76">
        <v>1148</v>
      </c>
      <c r="AD17" s="27"/>
    </row>
    <row r="18" spans="1:30" ht="15.6" customHeight="1" thickBot="1" x14ac:dyDescent="0.35">
      <c r="A18" s="79" t="s">
        <v>69</v>
      </c>
      <c r="B18" s="54"/>
      <c r="C18" s="303">
        <v>3796.2</v>
      </c>
      <c r="D18" s="54"/>
      <c r="E18" s="76">
        <v>3641.5</v>
      </c>
      <c r="F18" s="54"/>
      <c r="G18" s="76">
        <v>3573</v>
      </c>
      <c r="H18" s="54"/>
      <c r="I18" s="76">
        <v>3537.3</v>
      </c>
      <c r="J18" s="54"/>
      <c r="K18" s="76">
        <v>3406.2</v>
      </c>
      <c r="L18" s="54"/>
      <c r="M18" s="76">
        <v>3422.9</v>
      </c>
      <c r="N18" s="54"/>
      <c r="O18" s="101">
        <v>3459.3</v>
      </c>
      <c r="P18" s="54"/>
      <c r="Q18" s="76">
        <v>3637.6</v>
      </c>
      <c r="R18" s="54"/>
      <c r="S18" s="76">
        <v>3519.5</v>
      </c>
      <c r="T18" s="54"/>
      <c r="U18" s="76">
        <v>3417.1</v>
      </c>
      <c r="V18" s="54"/>
      <c r="W18" s="76">
        <v>3358.8</v>
      </c>
      <c r="X18" s="54"/>
      <c r="Y18" s="76">
        <v>3329.7</v>
      </c>
      <c r="Z18" s="54"/>
      <c r="AA18" s="76">
        <v>2993.4</v>
      </c>
      <c r="AB18" s="54"/>
      <c r="AC18" s="76">
        <v>3066.8</v>
      </c>
      <c r="AD18" s="27"/>
    </row>
    <row r="19" spans="1:30" ht="15.6" customHeight="1" thickBot="1" x14ac:dyDescent="0.35">
      <c r="A19" s="79" t="s">
        <v>70</v>
      </c>
      <c r="B19" s="54"/>
      <c r="C19" s="303">
        <v>556.6</v>
      </c>
      <c r="D19" s="54"/>
      <c r="E19" s="76">
        <v>456.5</v>
      </c>
      <c r="F19" s="54"/>
      <c r="G19" s="76">
        <v>438.2</v>
      </c>
      <c r="H19" s="54"/>
      <c r="I19" s="76">
        <v>458.2</v>
      </c>
      <c r="J19" s="54"/>
      <c r="K19" s="76">
        <v>447.2</v>
      </c>
      <c r="L19" s="54"/>
      <c r="M19" s="76">
        <v>454.2</v>
      </c>
      <c r="N19" s="54"/>
      <c r="O19" s="101">
        <v>426.3</v>
      </c>
      <c r="P19" s="54"/>
      <c r="Q19" s="76">
        <v>434.6</v>
      </c>
      <c r="R19" s="54"/>
      <c r="S19" s="76">
        <v>437.3</v>
      </c>
      <c r="T19" s="54"/>
      <c r="U19" s="76">
        <v>430.4</v>
      </c>
      <c r="V19" s="54"/>
      <c r="W19" s="76">
        <v>436.5</v>
      </c>
      <c r="X19" s="54"/>
      <c r="Y19" s="76">
        <v>443.1</v>
      </c>
      <c r="Z19" s="54"/>
      <c r="AA19" s="76">
        <v>429.3</v>
      </c>
      <c r="AB19" s="54"/>
      <c r="AC19" s="76">
        <v>447.2</v>
      </c>
      <c r="AD19" s="27"/>
    </row>
    <row r="20" spans="1:30" ht="15.6" customHeight="1" thickBot="1" x14ac:dyDescent="0.35">
      <c r="A20" s="79" t="s">
        <v>71</v>
      </c>
      <c r="B20" s="54"/>
      <c r="C20" s="303">
        <v>5.7</v>
      </c>
      <c r="D20" s="54"/>
      <c r="E20" s="76">
        <v>5.8</v>
      </c>
      <c r="F20" s="54"/>
      <c r="G20" s="76">
        <v>6</v>
      </c>
      <c r="H20" s="54"/>
      <c r="I20" s="76">
        <v>5.6</v>
      </c>
      <c r="J20" s="54"/>
      <c r="K20" s="76">
        <v>5.8</v>
      </c>
      <c r="L20" s="54"/>
      <c r="M20" s="76">
        <v>5.4</v>
      </c>
      <c r="N20" s="54"/>
      <c r="O20" s="101">
        <v>5.4</v>
      </c>
      <c r="P20" s="54"/>
      <c r="Q20" s="76">
        <v>5.6</v>
      </c>
      <c r="R20" s="54"/>
      <c r="S20" s="76">
        <v>5.2</v>
      </c>
      <c r="T20" s="54"/>
      <c r="U20" s="76">
        <v>5</v>
      </c>
      <c r="V20" s="54"/>
      <c r="W20" s="76">
        <v>4.0999999999999996</v>
      </c>
      <c r="X20" s="54"/>
      <c r="Y20" s="76">
        <v>3.7</v>
      </c>
      <c r="Z20" s="54"/>
      <c r="AA20" s="76">
        <v>3.7</v>
      </c>
      <c r="AB20" s="54"/>
      <c r="AC20" s="76">
        <v>3.4</v>
      </c>
      <c r="AD20" s="27"/>
    </row>
    <row r="21" spans="1:30" ht="15.6" customHeight="1" thickBot="1" x14ac:dyDescent="0.35">
      <c r="A21" s="79" t="s">
        <v>64</v>
      </c>
      <c r="B21" s="54"/>
      <c r="C21" s="303">
        <v>58.3</v>
      </c>
      <c r="D21" s="54"/>
      <c r="E21" s="76">
        <v>53.9</v>
      </c>
      <c r="F21" s="54"/>
      <c r="G21" s="76">
        <v>52</v>
      </c>
      <c r="H21" s="54"/>
      <c r="I21" s="76">
        <v>65</v>
      </c>
      <c r="J21" s="54"/>
      <c r="K21" s="76">
        <v>49.5</v>
      </c>
      <c r="L21" s="54"/>
      <c r="M21" s="76">
        <v>39.200000000000003</v>
      </c>
      <c r="N21" s="54"/>
      <c r="O21" s="101">
        <v>40.700000000000003</v>
      </c>
      <c r="P21" s="54"/>
      <c r="Q21" s="76">
        <v>46.9</v>
      </c>
      <c r="R21" s="54"/>
      <c r="S21" s="76">
        <v>46.3</v>
      </c>
      <c r="T21" s="54"/>
      <c r="U21" s="76">
        <v>48.5</v>
      </c>
      <c r="V21" s="54"/>
      <c r="W21" s="76">
        <v>44.5</v>
      </c>
      <c r="X21" s="54"/>
      <c r="Y21" s="76">
        <v>32</v>
      </c>
      <c r="Z21" s="54"/>
      <c r="AA21" s="76">
        <v>26.1</v>
      </c>
      <c r="AB21" s="54"/>
      <c r="AC21" s="76">
        <v>25.7</v>
      </c>
      <c r="AD21" s="27"/>
    </row>
    <row r="22" spans="1:30" ht="15.6" customHeight="1" thickBot="1" x14ac:dyDescent="0.35">
      <c r="A22" s="79" t="s">
        <v>65</v>
      </c>
      <c r="B22" s="54"/>
      <c r="C22" s="303">
        <v>13.1</v>
      </c>
      <c r="D22" s="54"/>
      <c r="E22" s="76">
        <v>15</v>
      </c>
      <c r="F22" s="54"/>
      <c r="G22" s="76">
        <v>16.7</v>
      </c>
      <c r="H22" s="54"/>
      <c r="I22" s="76">
        <v>17.7</v>
      </c>
      <c r="J22" s="54"/>
      <c r="K22" s="76">
        <v>22</v>
      </c>
      <c r="L22" s="54"/>
      <c r="M22" s="76">
        <v>22</v>
      </c>
      <c r="N22" s="54"/>
      <c r="O22" s="101">
        <v>24.4</v>
      </c>
      <c r="P22" s="54"/>
      <c r="Q22" s="76">
        <v>25.2</v>
      </c>
      <c r="R22" s="54"/>
      <c r="S22" s="76">
        <v>27.7</v>
      </c>
      <c r="T22" s="54"/>
      <c r="U22" s="76">
        <v>27.6</v>
      </c>
      <c r="V22" s="54"/>
      <c r="W22" s="76">
        <v>26.1</v>
      </c>
      <c r="X22" s="54"/>
      <c r="Y22" s="76">
        <v>25.1</v>
      </c>
      <c r="Z22" s="54"/>
      <c r="AA22" s="76">
        <v>17.600000000000001</v>
      </c>
      <c r="AB22" s="54"/>
      <c r="AC22" s="76">
        <v>17.100000000000001</v>
      </c>
      <c r="AD22" s="27"/>
    </row>
    <row r="23" spans="1:30" ht="15.6" customHeight="1" thickBot="1" x14ac:dyDescent="0.35">
      <c r="A23" s="79" t="s">
        <v>72</v>
      </c>
      <c r="B23" s="54"/>
      <c r="C23" s="303">
        <v>147.9</v>
      </c>
      <c r="D23" s="54"/>
      <c r="E23" s="76">
        <v>143.6</v>
      </c>
      <c r="F23" s="54"/>
      <c r="G23" s="76">
        <v>134.1</v>
      </c>
      <c r="H23" s="54"/>
      <c r="I23" s="76">
        <v>135.1</v>
      </c>
      <c r="J23" s="54"/>
      <c r="K23" s="76">
        <v>145.1</v>
      </c>
      <c r="L23" s="54"/>
      <c r="M23" s="76">
        <v>143</v>
      </c>
      <c r="N23" s="54"/>
      <c r="O23" s="101">
        <v>138.5</v>
      </c>
      <c r="P23" s="54"/>
      <c r="Q23" s="76">
        <v>128.9</v>
      </c>
      <c r="R23" s="54"/>
      <c r="S23" s="76">
        <v>123.1</v>
      </c>
      <c r="T23" s="54"/>
      <c r="U23" s="76">
        <v>131</v>
      </c>
      <c r="V23" s="54"/>
      <c r="W23" s="76">
        <v>131</v>
      </c>
      <c r="X23" s="54"/>
      <c r="Y23" s="76">
        <v>85.1</v>
      </c>
      <c r="Z23" s="54"/>
      <c r="AA23" s="76">
        <v>73.2</v>
      </c>
      <c r="AB23" s="54"/>
      <c r="AC23" s="76">
        <v>72</v>
      </c>
      <c r="AD23" s="27"/>
    </row>
    <row r="24" spans="1:30" ht="15.6" customHeight="1" thickBot="1" x14ac:dyDescent="0.35">
      <c r="A24" s="79"/>
      <c r="B24" s="54"/>
      <c r="C24" s="304">
        <v>6157.1</v>
      </c>
      <c r="D24" s="54"/>
      <c r="E24" s="78">
        <v>5856.6</v>
      </c>
      <c r="F24" s="54"/>
      <c r="G24" s="78">
        <v>5725.2</v>
      </c>
      <c r="H24" s="54"/>
      <c r="I24" s="78">
        <v>5597.5</v>
      </c>
      <c r="J24" s="54"/>
      <c r="K24" s="78">
        <v>5417.2</v>
      </c>
      <c r="L24" s="125"/>
      <c r="M24" s="78">
        <v>5423.7</v>
      </c>
      <c r="N24" s="125"/>
      <c r="O24" s="102">
        <v>5452.6999999999989</v>
      </c>
      <c r="P24" s="125"/>
      <c r="Q24" s="78">
        <v>5606.7</v>
      </c>
      <c r="R24" s="125"/>
      <c r="S24" s="78">
        <v>5447.1</v>
      </c>
      <c r="T24" s="125"/>
      <c r="U24" s="78">
        <v>5308.9</v>
      </c>
      <c r="V24" s="125"/>
      <c r="W24" s="78">
        <v>5237.3999999999996</v>
      </c>
      <c r="X24" s="125"/>
      <c r="Y24" s="78">
        <v>5068.7</v>
      </c>
      <c r="Z24" s="125"/>
      <c r="AA24" s="78">
        <v>4678</v>
      </c>
      <c r="AB24" s="125"/>
      <c r="AC24" s="78">
        <v>4780.2</v>
      </c>
      <c r="AD24" s="27"/>
    </row>
    <row r="25" spans="1:30" ht="15.6" customHeight="1" thickBot="1" x14ac:dyDescent="0.35">
      <c r="A25" s="80" t="s">
        <v>38</v>
      </c>
      <c r="B25" s="125"/>
      <c r="C25" s="304">
        <v>11368.6</v>
      </c>
      <c r="D25" s="125"/>
      <c r="E25" s="78">
        <v>10684.4</v>
      </c>
      <c r="F25" s="125"/>
      <c r="G25" s="78">
        <v>10337.799999999999</v>
      </c>
      <c r="H25" s="125"/>
      <c r="I25" s="78">
        <v>10470.299999999999</v>
      </c>
      <c r="J25" s="125"/>
      <c r="K25" s="78">
        <v>10521.1</v>
      </c>
      <c r="L25" s="125"/>
      <c r="M25" s="78">
        <v>11046.3</v>
      </c>
      <c r="N25" s="125"/>
      <c r="O25" s="102">
        <v>11373</v>
      </c>
      <c r="P25" s="125"/>
      <c r="Q25" s="78">
        <v>12529</v>
      </c>
      <c r="R25" s="125"/>
      <c r="S25" s="78">
        <v>11509.2</v>
      </c>
      <c r="T25" s="125"/>
      <c r="U25" s="78">
        <v>11006.1</v>
      </c>
      <c r="V25" s="125"/>
      <c r="W25" s="78">
        <v>10195.5</v>
      </c>
      <c r="X25" s="125"/>
      <c r="Y25" s="78">
        <v>9547.5</v>
      </c>
      <c r="Z25" s="125"/>
      <c r="AA25" s="78">
        <v>8814.2999999999993</v>
      </c>
      <c r="AB25" s="125"/>
      <c r="AC25" s="78">
        <v>8793.1</v>
      </c>
      <c r="AD25" s="27"/>
    </row>
    <row r="26" spans="1:30" ht="5.0999999999999996" customHeight="1" x14ac:dyDescent="0.3">
      <c r="A26" s="30"/>
      <c r="B26" s="166"/>
      <c r="C26" s="301"/>
      <c r="D26" s="166"/>
      <c r="E26" s="31"/>
      <c r="F26" s="166"/>
      <c r="G26" s="31"/>
      <c r="H26" s="166"/>
      <c r="I26" s="31"/>
      <c r="J26" s="166"/>
      <c r="K26" s="31"/>
      <c r="L26" s="166"/>
      <c r="M26" s="31"/>
      <c r="N26" s="166"/>
      <c r="O26" s="31"/>
      <c r="P26" s="166"/>
      <c r="Q26" s="26"/>
      <c r="R26" s="166"/>
      <c r="S26" s="26"/>
      <c r="T26" s="166"/>
      <c r="U26" s="26"/>
      <c r="V26" s="166"/>
      <c r="X26" s="166"/>
      <c r="Y26" s="30"/>
      <c r="Z26" s="127"/>
      <c r="AA26" s="30"/>
      <c r="AB26" s="127"/>
      <c r="AC26" s="30"/>
      <c r="AD26" s="31"/>
    </row>
    <row r="27" spans="1:30" ht="3" customHeight="1" x14ac:dyDescent="0.3">
      <c r="A27" s="30"/>
      <c r="B27" s="166"/>
      <c r="D27" s="166"/>
      <c r="F27" s="166"/>
      <c r="H27" s="166"/>
      <c r="I27" s="30"/>
      <c r="J27" s="166"/>
      <c r="K27" s="30"/>
      <c r="L27" s="166"/>
      <c r="M27" s="30"/>
      <c r="N27" s="166"/>
      <c r="O27" s="30"/>
      <c r="P27" s="166"/>
      <c r="Q27" s="26"/>
      <c r="R27" s="166"/>
      <c r="S27" s="26"/>
      <c r="T27" s="166"/>
      <c r="U27" s="26"/>
      <c r="V27" s="166"/>
      <c r="W27" s="30"/>
      <c r="X27" s="166"/>
      <c r="Y27" s="30"/>
      <c r="Z27" s="127"/>
      <c r="AA27" s="30"/>
      <c r="AB27" s="127"/>
      <c r="AC27" s="30"/>
      <c r="AD27" s="31"/>
    </row>
    <row r="28" spans="1:30" ht="16.5" x14ac:dyDescent="0.3">
      <c r="A28" s="30"/>
      <c r="B28" s="127"/>
      <c r="C28" s="301"/>
      <c r="D28" s="127"/>
      <c r="E28" s="31"/>
      <c r="F28" s="127"/>
      <c r="G28" s="31"/>
      <c r="H28" s="127"/>
      <c r="I28" s="31"/>
      <c r="J28" s="127"/>
      <c r="K28" s="31"/>
      <c r="L28" s="127"/>
      <c r="M28" s="31"/>
      <c r="N28" s="127"/>
      <c r="O28" s="31"/>
      <c r="P28" s="127"/>
      <c r="Q28" s="31"/>
      <c r="R28" s="127"/>
      <c r="S28" s="31"/>
      <c r="T28" s="127"/>
      <c r="U28" s="31"/>
      <c r="V28" s="127"/>
      <c r="W28" s="30"/>
      <c r="X28" s="127"/>
      <c r="Y28" s="30"/>
      <c r="Z28" s="127"/>
      <c r="AA28" s="30"/>
      <c r="AB28" s="127"/>
      <c r="AC28" s="30"/>
      <c r="AD28" s="31"/>
    </row>
    <row r="29" spans="1:30" x14ac:dyDescent="0.3">
      <c r="A29" s="30"/>
      <c r="B29" s="151"/>
      <c r="D29" s="151"/>
      <c r="F29" s="151"/>
      <c r="H29" s="151"/>
      <c r="I29" s="30"/>
      <c r="J29" s="151"/>
      <c r="K29" s="30"/>
      <c r="L29" s="151"/>
      <c r="M29" s="30"/>
      <c r="N29" s="151"/>
      <c r="O29" s="30"/>
      <c r="P29" s="151"/>
      <c r="Q29" s="30"/>
      <c r="R29" s="151"/>
      <c r="S29" s="30"/>
      <c r="T29" s="151"/>
      <c r="U29" s="30"/>
      <c r="V29" s="151"/>
      <c r="W29" s="30"/>
      <c r="X29" s="151"/>
      <c r="Y29" s="30"/>
      <c r="Z29" s="151"/>
      <c r="AA29" s="30"/>
      <c r="AB29" s="151"/>
      <c r="AC29" s="30"/>
      <c r="AD29" s="30"/>
    </row>
    <row r="30" spans="1:30" ht="25.15" customHeight="1" thickBot="1" x14ac:dyDescent="0.35">
      <c r="A30" s="153" t="s">
        <v>93</v>
      </c>
      <c r="B30" s="154"/>
      <c r="C30" s="300"/>
      <c r="D30" s="154"/>
      <c r="E30" s="153"/>
      <c r="F30" s="154"/>
      <c r="G30" s="153"/>
      <c r="H30" s="154"/>
      <c r="I30" s="153"/>
      <c r="J30" s="154"/>
      <c r="K30" s="153"/>
      <c r="L30" s="154"/>
      <c r="M30" s="153"/>
      <c r="N30" s="154"/>
      <c r="O30" s="153"/>
      <c r="P30" s="154"/>
      <c r="Q30" s="153"/>
      <c r="R30" s="154"/>
      <c r="S30" s="153"/>
      <c r="T30" s="154"/>
      <c r="U30" s="153"/>
      <c r="V30" s="154"/>
      <c r="W30" s="153"/>
      <c r="X30" s="154"/>
      <c r="Y30" s="153"/>
      <c r="Z30" s="154"/>
      <c r="AA30" s="153"/>
      <c r="AB30" s="154"/>
      <c r="AC30" s="153"/>
      <c r="AD30" s="153"/>
    </row>
    <row r="31" spans="1:30" ht="30" customHeight="1" thickTop="1" thickBot="1" x14ac:dyDescent="0.35">
      <c r="A31" s="156" t="s">
        <v>52</v>
      </c>
      <c r="B31" s="157"/>
      <c r="C31" s="302" t="s">
        <v>214</v>
      </c>
      <c r="D31" s="157"/>
      <c r="E31" s="158" t="s">
        <v>206</v>
      </c>
      <c r="F31" s="157"/>
      <c r="G31" s="158" t="s">
        <v>200</v>
      </c>
      <c r="H31" s="157"/>
      <c r="I31" s="158" t="s">
        <v>195</v>
      </c>
      <c r="J31" s="157"/>
      <c r="K31" s="159" t="s">
        <v>190</v>
      </c>
      <c r="L31" s="157"/>
      <c r="M31" s="159" t="s">
        <v>184</v>
      </c>
      <c r="N31" s="157"/>
      <c r="O31" s="159" t="s">
        <v>177</v>
      </c>
      <c r="P31" s="157"/>
      <c r="Q31" s="160" t="s">
        <v>157</v>
      </c>
      <c r="R31" s="157"/>
      <c r="S31" s="160" t="s">
        <v>139</v>
      </c>
      <c r="T31" s="157"/>
      <c r="U31" s="160" t="s">
        <v>130</v>
      </c>
      <c r="V31" s="157"/>
      <c r="W31" s="160" t="s">
        <v>122</v>
      </c>
      <c r="X31" s="157"/>
      <c r="Y31" s="158" t="s">
        <v>117</v>
      </c>
      <c r="Z31" s="157"/>
      <c r="AA31" s="160" t="s">
        <v>108</v>
      </c>
      <c r="AB31" s="157"/>
      <c r="AC31" s="161" t="s">
        <v>37</v>
      </c>
      <c r="AD31" s="162"/>
    </row>
    <row r="32" spans="1:30" ht="15.6" customHeight="1" thickTop="1" thickBot="1" x14ac:dyDescent="0.35">
      <c r="A32" s="163" t="s">
        <v>73</v>
      </c>
      <c r="B32" s="81"/>
      <c r="C32" s="305"/>
      <c r="D32" s="81"/>
      <c r="E32" s="28"/>
      <c r="F32" s="81"/>
      <c r="G32" s="28"/>
      <c r="H32" s="81"/>
      <c r="I32" s="28"/>
      <c r="J32" s="81"/>
      <c r="K32" s="28"/>
      <c r="L32" s="81"/>
      <c r="M32" s="28"/>
      <c r="N32" s="81"/>
      <c r="O32" s="103"/>
      <c r="P32" s="81"/>
      <c r="Q32" s="28"/>
      <c r="R32" s="81"/>
      <c r="S32" s="28"/>
      <c r="T32" s="81"/>
      <c r="U32" s="28"/>
      <c r="V32" s="81"/>
      <c r="W32" s="28"/>
      <c r="X32" s="81"/>
      <c r="Y32" s="28"/>
      <c r="Z32" s="81"/>
      <c r="AA32" s="28"/>
      <c r="AB32" s="81"/>
      <c r="AC32" s="28"/>
      <c r="AD32" s="20"/>
    </row>
    <row r="33" spans="1:30" ht="15.6" customHeight="1" thickBot="1" x14ac:dyDescent="0.35">
      <c r="A33" s="164" t="s">
        <v>74</v>
      </c>
      <c r="B33" s="126"/>
      <c r="C33" s="303">
        <v>1844</v>
      </c>
      <c r="D33" s="126"/>
      <c r="E33" s="76">
        <v>1819.8</v>
      </c>
      <c r="F33" s="126"/>
      <c r="G33" s="76">
        <v>1633.7</v>
      </c>
      <c r="H33" s="126"/>
      <c r="I33" s="76">
        <v>1716.7</v>
      </c>
      <c r="J33" s="126"/>
      <c r="K33" s="76">
        <v>1744.7</v>
      </c>
      <c r="L33" s="126"/>
      <c r="M33" s="76">
        <v>1902</v>
      </c>
      <c r="N33" s="126"/>
      <c r="O33" s="101">
        <v>1862</v>
      </c>
      <c r="P33" s="126"/>
      <c r="Q33" s="76">
        <v>2103</v>
      </c>
      <c r="R33" s="126"/>
      <c r="S33" s="76">
        <v>2240.8000000000002</v>
      </c>
      <c r="T33" s="126"/>
      <c r="U33" s="76">
        <v>2109.4</v>
      </c>
      <c r="V33" s="126"/>
      <c r="W33" s="76">
        <v>1802.3</v>
      </c>
      <c r="X33" s="126"/>
      <c r="Y33" s="76">
        <v>1660.1</v>
      </c>
      <c r="Z33" s="126"/>
      <c r="AA33" s="76">
        <v>1555.2</v>
      </c>
      <c r="AB33" s="126"/>
      <c r="AC33" s="76">
        <v>1485.7</v>
      </c>
      <c r="AD33" s="19"/>
    </row>
    <row r="34" spans="1:30" ht="15.6" customHeight="1" thickBot="1" x14ac:dyDescent="0.35">
      <c r="A34" s="164" t="s">
        <v>75</v>
      </c>
      <c r="B34" s="126"/>
      <c r="C34" s="303">
        <v>249.6</v>
      </c>
      <c r="D34" s="126"/>
      <c r="E34" s="76">
        <v>200.4</v>
      </c>
      <c r="F34" s="126"/>
      <c r="G34" s="76">
        <v>439.9</v>
      </c>
      <c r="H34" s="126"/>
      <c r="I34" s="76">
        <v>275.89999999999998</v>
      </c>
      <c r="J34" s="126"/>
      <c r="K34" s="76">
        <v>564.29999999999995</v>
      </c>
      <c r="L34" s="126"/>
      <c r="M34" s="76">
        <v>751.4</v>
      </c>
      <c r="N34" s="126"/>
      <c r="O34" s="101">
        <v>319.7</v>
      </c>
      <c r="P34" s="126"/>
      <c r="Q34" s="76">
        <v>878.3</v>
      </c>
      <c r="R34" s="126"/>
      <c r="S34" s="76">
        <v>880.9</v>
      </c>
      <c r="T34" s="126"/>
      <c r="U34" s="76">
        <v>756.8</v>
      </c>
      <c r="V34" s="126"/>
      <c r="W34" s="76">
        <v>677.7</v>
      </c>
      <c r="X34" s="126"/>
      <c r="Y34" s="76">
        <v>278.10000000000002</v>
      </c>
      <c r="Z34" s="126"/>
      <c r="AA34" s="76">
        <v>292.8</v>
      </c>
      <c r="AB34" s="126"/>
      <c r="AC34" s="76">
        <v>149.6</v>
      </c>
      <c r="AD34" s="19"/>
    </row>
    <row r="35" spans="1:30" ht="15.6" customHeight="1" thickBot="1" x14ac:dyDescent="0.35">
      <c r="A35" s="164" t="s">
        <v>76</v>
      </c>
      <c r="B35" s="126"/>
      <c r="C35" s="303">
        <v>135.6</v>
      </c>
      <c r="D35" s="126"/>
      <c r="E35" s="76">
        <v>138</v>
      </c>
      <c r="F35" s="126"/>
      <c r="G35" s="76">
        <v>122.8</v>
      </c>
      <c r="H35" s="126"/>
      <c r="I35" s="76">
        <v>122.9</v>
      </c>
      <c r="J35" s="126"/>
      <c r="K35" s="76">
        <v>119.3</v>
      </c>
      <c r="L35" s="126"/>
      <c r="M35" s="76">
        <v>121</v>
      </c>
      <c r="N35" s="126"/>
      <c r="O35" s="101">
        <v>110</v>
      </c>
      <c r="P35" s="126"/>
      <c r="Q35" s="76">
        <v>114.1</v>
      </c>
      <c r="R35" s="126"/>
      <c r="S35" s="76">
        <v>114.1</v>
      </c>
      <c r="T35" s="126"/>
      <c r="U35" s="76">
        <v>112.7</v>
      </c>
      <c r="V35" s="126"/>
      <c r="W35" s="76">
        <v>111.7</v>
      </c>
      <c r="X35" s="126"/>
      <c r="Y35" s="76">
        <v>109.7</v>
      </c>
      <c r="Z35" s="126"/>
      <c r="AA35" s="76">
        <v>104.6</v>
      </c>
      <c r="AB35" s="126"/>
      <c r="AC35" s="76">
        <v>107.3</v>
      </c>
      <c r="AD35" s="19"/>
    </row>
    <row r="36" spans="1:30" ht="15.6" customHeight="1" thickBot="1" x14ac:dyDescent="0.35">
      <c r="A36" s="164" t="s">
        <v>77</v>
      </c>
      <c r="B36" s="126"/>
      <c r="C36" s="303">
        <v>535.4</v>
      </c>
      <c r="D36" s="126"/>
      <c r="E36" s="76">
        <v>545.9</v>
      </c>
      <c r="F36" s="126"/>
      <c r="G36" s="76">
        <v>567.29999999999995</v>
      </c>
      <c r="H36" s="126"/>
      <c r="I36" s="76">
        <v>591.1</v>
      </c>
      <c r="J36" s="126"/>
      <c r="K36" s="76">
        <v>572.79999999999995</v>
      </c>
      <c r="L36" s="126"/>
      <c r="M36" s="76">
        <v>635.79999999999995</v>
      </c>
      <c r="N36" s="126"/>
      <c r="O36" s="101">
        <v>664.9</v>
      </c>
      <c r="P36" s="126"/>
      <c r="Q36" s="76">
        <v>681.9</v>
      </c>
      <c r="R36" s="126"/>
      <c r="S36" s="76">
        <v>606</v>
      </c>
      <c r="T36" s="126"/>
      <c r="U36" s="76">
        <v>569.20000000000005</v>
      </c>
      <c r="V36" s="126"/>
      <c r="W36" s="76">
        <v>573.1</v>
      </c>
      <c r="X36" s="126"/>
      <c r="Y36" s="76">
        <v>506.8</v>
      </c>
      <c r="Z36" s="126"/>
      <c r="AA36" s="76">
        <v>457.5</v>
      </c>
      <c r="AB36" s="126"/>
      <c r="AC36" s="76">
        <v>509.6</v>
      </c>
      <c r="AD36" s="19"/>
    </row>
    <row r="37" spans="1:30" ht="15.6" customHeight="1" thickBot="1" x14ac:dyDescent="0.35">
      <c r="A37" s="164" t="s">
        <v>78</v>
      </c>
      <c r="B37" s="126"/>
      <c r="C37" s="303">
        <v>111</v>
      </c>
      <c r="D37" s="126"/>
      <c r="E37" s="76">
        <v>121.1</v>
      </c>
      <c r="F37" s="126"/>
      <c r="G37" s="76">
        <v>103.1</v>
      </c>
      <c r="H37" s="126"/>
      <c r="I37" s="76">
        <v>139.19999999999999</v>
      </c>
      <c r="J37" s="126"/>
      <c r="K37" s="76">
        <v>132.1</v>
      </c>
      <c r="L37" s="126"/>
      <c r="M37" s="76">
        <v>130.4</v>
      </c>
      <c r="N37" s="126"/>
      <c r="O37" s="101">
        <v>154.80000000000001</v>
      </c>
      <c r="P37" s="126"/>
      <c r="Q37" s="76">
        <v>166.5</v>
      </c>
      <c r="R37" s="126"/>
      <c r="S37" s="76">
        <v>187.6</v>
      </c>
      <c r="T37" s="126"/>
      <c r="U37" s="76">
        <v>184.8</v>
      </c>
      <c r="V37" s="126"/>
      <c r="W37" s="76">
        <v>187.3</v>
      </c>
      <c r="X37" s="126"/>
      <c r="Y37" s="76">
        <v>93.2</v>
      </c>
      <c r="Z37" s="126"/>
      <c r="AA37" s="76">
        <v>76.099999999999994</v>
      </c>
      <c r="AB37" s="126"/>
      <c r="AC37" s="76">
        <v>129.30000000000001</v>
      </c>
      <c r="AD37" s="19"/>
    </row>
    <row r="38" spans="1:30" ht="15.6" customHeight="1" thickBot="1" x14ac:dyDescent="0.35">
      <c r="A38" s="164" t="s">
        <v>79</v>
      </c>
      <c r="B38" s="126"/>
      <c r="C38" s="303">
        <v>58.7</v>
      </c>
      <c r="D38" s="126"/>
      <c r="E38" s="76">
        <v>58</v>
      </c>
      <c r="F38" s="126"/>
      <c r="G38" s="76">
        <v>57.4</v>
      </c>
      <c r="H38" s="126"/>
      <c r="I38" s="76">
        <v>0</v>
      </c>
      <c r="J38" s="126"/>
      <c r="K38" s="76">
        <v>25.8</v>
      </c>
      <c r="L38" s="126"/>
      <c r="M38" s="76">
        <v>25.2</v>
      </c>
      <c r="N38" s="126"/>
      <c r="O38" s="101">
        <v>25</v>
      </c>
      <c r="P38" s="126"/>
      <c r="Q38" s="76">
        <v>46.8</v>
      </c>
      <c r="R38" s="126"/>
      <c r="S38" s="76">
        <v>46.2</v>
      </c>
      <c r="T38" s="126"/>
      <c r="U38" s="76">
        <v>91.9</v>
      </c>
      <c r="V38" s="126"/>
      <c r="W38" s="76">
        <v>89.7</v>
      </c>
      <c r="X38" s="126"/>
      <c r="Y38" s="76">
        <v>82.6</v>
      </c>
      <c r="Z38" s="126"/>
      <c r="AA38" s="76">
        <v>95.7</v>
      </c>
      <c r="AB38" s="126"/>
      <c r="AC38" s="76">
        <v>17.399999999999999</v>
      </c>
      <c r="AD38" s="19"/>
    </row>
    <row r="39" spans="1:30" ht="15.6" customHeight="1" thickBot="1" x14ac:dyDescent="0.35">
      <c r="A39" s="164" t="s">
        <v>80</v>
      </c>
      <c r="B39" s="126"/>
      <c r="C39" s="303">
        <v>98.2</v>
      </c>
      <c r="D39" s="126"/>
      <c r="E39" s="76">
        <v>108</v>
      </c>
      <c r="F39" s="126"/>
      <c r="G39" s="76">
        <v>96.8</v>
      </c>
      <c r="H39" s="126"/>
      <c r="I39" s="76">
        <v>101.1</v>
      </c>
      <c r="J39" s="126"/>
      <c r="K39" s="76">
        <v>110.5</v>
      </c>
      <c r="L39" s="126"/>
      <c r="M39" s="76">
        <v>118.5</v>
      </c>
      <c r="N39" s="126"/>
      <c r="O39" s="101">
        <v>97.6</v>
      </c>
      <c r="P39" s="126"/>
      <c r="Q39" s="76">
        <v>137.30000000000001</v>
      </c>
      <c r="R39" s="126"/>
      <c r="S39" s="76">
        <v>143.9</v>
      </c>
      <c r="T39" s="126"/>
      <c r="U39" s="76">
        <v>140.9</v>
      </c>
      <c r="V39" s="126"/>
      <c r="W39" s="76">
        <v>84.3</v>
      </c>
      <c r="X39" s="126"/>
      <c r="Y39" s="76">
        <v>108.7</v>
      </c>
      <c r="Z39" s="126"/>
      <c r="AA39" s="76">
        <v>85</v>
      </c>
      <c r="AB39" s="126"/>
      <c r="AC39" s="76">
        <v>66.8</v>
      </c>
      <c r="AD39" s="19"/>
    </row>
    <row r="40" spans="1:30" ht="15.6" customHeight="1" thickBot="1" x14ac:dyDescent="0.35">
      <c r="A40" s="164" t="s">
        <v>182</v>
      </c>
      <c r="B40" s="126"/>
      <c r="C40" s="303">
        <v>0</v>
      </c>
      <c r="D40" s="126"/>
      <c r="E40" s="76">
        <v>0</v>
      </c>
      <c r="F40" s="126"/>
      <c r="G40" s="76" t="s">
        <v>15</v>
      </c>
      <c r="H40" s="126"/>
      <c r="I40" s="76" t="s">
        <v>15</v>
      </c>
      <c r="J40" s="126"/>
      <c r="K40" s="76" t="s">
        <v>15</v>
      </c>
      <c r="L40" s="126"/>
      <c r="M40" s="76">
        <v>3.3</v>
      </c>
      <c r="N40" s="126"/>
      <c r="O40" s="101">
        <v>4</v>
      </c>
      <c r="P40" s="126"/>
      <c r="Q40" s="76"/>
      <c r="R40" s="126"/>
      <c r="S40" s="76"/>
      <c r="T40" s="126"/>
      <c r="U40" s="76"/>
      <c r="V40" s="126"/>
      <c r="W40" s="76" t="s">
        <v>15</v>
      </c>
      <c r="X40" s="126"/>
      <c r="Y40" s="76"/>
      <c r="Z40" s="126"/>
      <c r="AA40" s="76"/>
      <c r="AB40" s="126"/>
      <c r="AC40" s="76"/>
      <c r="AD40" s="19"/>
    </row>
    <row r="41" spans="1:30" ht="15.6" customHeight="1" thickBot="1" x14ac:dyDescent="0.35">
      <c r="A41" s="164"/>
      <c r="B41" s="126"/>
      <c r="C41" s="304">
        <v>3032.5</v>
      </c>
      <c r="D41" s="126"/>
      <c r="E41" s="78">
        <v>2991.2</v>
      </c>
      <c r="F41" s="126"/>
      <c r="G41" s="78">
        <v>3021</v>
      </c>
      <c r="H41" s="126"/>
      <c r="I41" s="78">
        <v>2946.9</v>
      </c>
      <c r="J41" s="126"/>
      <c r="K41" s="78">
        <v>3269.5</v>
      </c>
      <c r="L41" s="167"/>
      <c r="M41" s="78">
        <v>3687.6</v>
      </c>
      <c r="N41" s="126"/>
      <c r="O41" s="103">
        <v>3238</v>
      </c>
      <c r="P41" s="126"/>
      <c r="Q41" s="28">
        <v>4127.9000000000005</v>
      </c>
      <c r="R41" s="126"/>
      <c r="S41" s="28">
        <v>4219.5</v>
      </c>
      <c r="T41" s="126"/>
      <c r="U41" s="28">
        <v>3965.7</v>
      </c>
      <c r="V41" s="126"/>
      <c r="W41" s="28">
        <v>3526.1</v>
      </c>
      <c r="X41" s="126"/>
      <c r="Y41" s="28">
        <v>2839.2</v>
      </c>
      <c r="Z41" s="126"/>
      <c r="AA41" s="28">
        <v>2666.9</v>
      </c>
      <c r="AB41" s="126"/>
      <c r="AC41" s="28">
        <v>2465.6999999999998</v>
      </c>
      <c r="AD41" s="20"/>
    </row>
    <row r="42" spans="1:30" ht="15.6" customHeight="1" thickBot="1" x14ac:dyDescent="0.35">
      <c r="A42" s="163" t="s">
        <v>81</v>
      </c>
      <c r="B42" s="126"/>
      <c r="C42" s="303"/>
      <c r="D42" s="126"/>
      <c r="E42" s="76"/>
      <c r="F42" s="126"/>
      <c r="G42" s="76"/>
      <c r="H42" s="126"/>
      <c r="I42" s="76"/>
      <c r="J42" s="126"/>
      <c r="K42" s="76"/>
      <c r="L42" s="126"/>
      <c r="M42" s="76"/>
      <c r="N42" s="126"/>
      <c r="O42" s="101"/>
      <c r="P42" s="126"/>
      <c r="Q42" s="76"/>
      <c r="R42" s="126"/>
      <c r="S42" s="76"/>
      <c r="T42" s="126"/>
      <c r="U42" s="76"/>
      <c r="V42" s="126"/>
      <c r="W42" s="76"/>
      <c r="X42" s="126"/>
      <c r="Y42" s="76"/>
      <c r="Z42" s="126"/>
      <c r="AA42" s="76"/>
      <c r="AB42" s="126"/>
      <c r="AC42" s="76"/>
      <c r="AD42" s="19"/>
    </row>
    <row r="43" spans="1:30" ht="15.6" customHeight="1" thickBot="1" x14ac:dyDescent="0.35">
      <c r="A43" s="164" t="s">
        <v>75</v>
      </c>
      <c r="B43" s="126"/>
      <c r="C43" s="303">
        <v>2702.8</v>
      </c>
      <c r="D43" s="126"/>
      <c r="E43" s="76">
        <v>2070.1999999999998</v>
      </c>
      <c r="F43" s="126"/>
      <c r="G43" s="76">
        <v>1874</v>
      </c>
      <c r="H43" s="126"/>
      <c r="I43" s="76">
        <v>1927.1</v>
      </c>
      <c r="J43" s="126"/>
      <c r="K43" s="76">
        <v>1928.1</v>
      </c>
      <c r="L43" s="126"/>
      <c r="M43" s="76">
        <v>1914.5</v>
      </c>
      <c r="N43" s="126"/>
      <c r="O43" s="101">
        <v>2341.8000000000002</v>
      </c>
      <c r="P43" s="126"/>
      <c r="Q43" s="76">
        <v>2457.1</v>
      </c>
      <c r="R43" s="126"/>
      <c r="S43" s="76">
        <v>1750.9</v>
      </c>
      <c r="T43" s="126"/>
      <c r="U43" s="76">
        <v>1678.2</v>
      </c>
      <c r="V43" s="126"/>
      <c r="W43" s="76">
        <v>1652</v>
      </c>
      <c r="X43" s="126"/>
      <c r="Y43" s="76">
        <v>1846</v>
      </c>
      <c r="Z43" s="126"/>
      <c r="AA43" s="76">
        <v>1527.9</v>
      </c>
      <c r="AB43" s="126"/>
      <c r="AC43" s="76">
        <v>1537.6</v>
      </c>
      <c r="AD43" s="19"/>
    </row>
    <row r="44" spans="1:30" ht="15.6" customHeight="1" thickBot="1" x14ac:dyDescent="0.35">
      <c r="A44" s="164" t="s">
        <v>76</v>
      </c>
      <c r="B44" s="126"/>
      <c r="C44" s="303">
        <v>434.1</v>
      </c>
      <c r="D44" s="126"/>
      <c r="E44" s="76">
        <v>330</v>
      </c>
      <c r="F44" s="126"/>
      <c r="G44" s="76">
        <v>327</v>
      </c>
      <c r="H44" s="126"/>
      <c r="I44" s="76">
        <v>346.2</v>
      </c>
      <c r="J44" s="126"/>
      <c r="K44" s="76">
        <v>337.4</v>
      </c>
      <c r="L44" s="126"/>
      <c r="M44" s="76">
        <v>341.1</v>
      </c>
      <c r="N44" s="126"/>
      <c r="O44" s="101">
        <v>324.3</v>
      </c>
      <c r="P44" s="126"/>
      <c r="Q44" s="76">
        <v>329.1</v>
      </c>
      <c r="R44" s="126"/>
      <c r="S44" s="76">
        <v>331.1</v>
      </c>
      <c r="T44" s="126"/>
      <c r="U44" s="76">
        <v>326.39999999999998</v>
      </c>
      <c r="V44" s="126"/>
      <c r="W44" s="76">
        <v>333.9</v>
      </c>
      <c r="X44" s="126"/>
      <c r="Y44" s="76">
        <v>341.7</v>
      </c>
      <c r="Z44" s="126"/>
      <c r="AA44" s="76">
        <v>332.8</v>
      </c>
      <c r="AB44" s="126"/>
      <c r="AC44" s="76">
        <v>347.4</v>
      </c>
      <c r="AD44" s="19"/>
    </row>
    <row r="45" spans="1:30" ht="15.6" customHeight="1" thickBot="1" x14ac:dyDescent="0.35">
      <c r="A45" s="164" t="s">
        <v>77</v>
      </c>
      <c r="B45" s="126"/>
      <c r="C45" s="303">
        <v>2.2000000000000002</v>
      </c>
      <c r="D45" s="126"/>
      <c r="E45" s="76">
        <v>1.1000000000000001</v>
      </c>
      <c r="F45" s="126"/>
      <c r="G45" s="76">
        <v>2.2999999999999998</v>
      </c>
      <c r="H45" s="126"/>
      <c r="I45" s="76">
        <v>2.2999999999999998</v>
      </c>
      <c r="J45" s="126"/>
      <c r="K45" s="76">
        <v>1.7</v>
      </c>
      <c r="L45" s="126"/>
      <c r="M45" s="76">
        <v>4</v>
      </c>
      <c r="N45" s="126"/>
      <c r="O45" s="101">
        <v>4.9000000000000004</v>
      </c>
      <c r="P45" s="126"/>
      <c r="Q45" s="76">
        <v>5.2</v>
      </c>
      <c r="R45" s="126"/>
      <c r="S45" s="76">
        <v>7.1</v>
      </c>
      <c r="T45" s="126"/>
      <c r="U45" s="76">
        <v>7.2</v>
      </c>
      <c r="V45" s="126"/>
      <c r="W45" s="76">
        <v>6.5</v>
      </c>
      <c r="X45" s="126"/>
      <c r="Y45" s="76">
        <v>6.4</v>
      </c>
      <c r="Z45" s="126"/>
      <c r="AA45" s="76">
        <v>6</v>
      </c>
      <c r="AB45" s="126"/>
      <c r="AC45" s="76">
        <v>5.8</v>
      </c>
      <c r="AD45" s="19"/>
    </row>
    <row r="46" spans="1:30" ht="15.6" customHeight="1" thickBot="1" x14ac:dyDescent="0.35">
      <c r="A46" s="164" t="s">
        <v>78</v>
      </c>
      <c r="B46" s="126"/>
      <c r="C46" s="303">
        <v>243.9</v>
      </c>
      <c r="D46" s="126"/>
      <c r="E46" s="76">
        <v>239.6</v>
      </c>
      <c r="F46" s="126"/>
      <c r="G46" s="76">
        <v>264.39999999999998</v>
      </c>
      <c r="H46" s="126"/>
      <c r="I46" s="76">
        <v>154.30000000000001</v>
      </c>
      <c r="J46" s="126"/>
      <c r="K46" s="76">
        <v>150.69999999999999</v>
      </c>
      <c r="L46" s="126"/>
      <c r="M46" s="76">
        <v>147.6</v>
      </c>
      <c r="N46" s="126"/>
      <c r="O46" s="101">
        <v>166.1</v>
      </c>
      <c r="P46" s="126"/>
      <c r="Q46" s="76">
        <v>163.5</v>
      </c>
      <c r="R46" s="126"/>
      <c r="S46" s="76">
        <v>155.4</v>
      </c>
      <c r="T46" s="126"/>
      <c r="U46" s="76">
        <v>152.1</v>
      </c>
      <c r="V46" s="126"/>
      <c r="W46" s="76">
        <v>146.6</v>
      </c>
      <c r="X46" s="126"/>
      <c r="Y46" s="76">
        <v>141.19999999999999</v>
      </c>
      <c r="Z46" s="126"/>
      <c r="AA46" s="76">
        <v>129.19999999999999</v>
      </c>
      <c r="AB46" s="126"/>
      <c r="AC46" s="76">
        <v>124.6</v>
      </c>
      <c r="AD46" s="19"/>
    </row>
    <row r="47" spans="1:30" ht="18.75" customHeight="1" thickBot="1" x14ac:dyDescent="0.35">
      <c r="A47" s="164" t="s">
        <v>82</v>
      </c>
      <c r="B47" s="126"/>
      <c r="C47" s="303">
        <v>128.1</v>
      </c>
      <c r="D47" s="126"/>
      <c r="E47" s="76">
        <v>136.30000000000001</v>
      </c>
      <c r="F47" s="126"/>
      <c r="G47" s="76">
        <v>134</v>
      </c>
      <c r="H47" s="126"/>
      <c r="I47" s="76">
        <v>107.5</v>
      </c>
      <c r="J47" s="126"/>
      <c r="K47" s="76">
        <v>125.7</v>
      </c>
      <c r="L47" s="126"/>
      <c r="M47" s="76">
        <v>126.4</v>
      </c>
      <c r="N47" s="126"/>
      <c r="O47" s="101">
        <v>119.1</v>
      </c>
      <c r="P47" s="126"/>
      <c r="Q47" s="76">
        <v>97.9</v>
      </c>
      <c r="R47" s="126"/>
      <c r="S47" s="76">
        <v>109.2</v>
      </c>
      <c r="T47" s="126"/>
      <c r="U47" s="76">
        <v>165.9</v>
      </c>
      <c r="V47" s="126"/>
      <c r="W47" s="76">
        <v>183.3</v>
      </c>
      <c r="X47" s="126"/>
      <c r="Y47" s="76">
        <v>195.5</v>
      </c>
      <c r="Z47" s="126"/>
      <c r="AA47" s="76">
        <v>193.4</v>
      </c>
      <c r="AB47" s="126"/>
      <c r="AC47" s="76">
        <v>191.5</v>
      </c>
      <c r="AD47" s="19"/>
    </row>
    <row r="48" spans="1:30" ht="15.6" customHeight="1" thickBot="1" x14ac:dyDescent="0.35">
      <c r="A48" s="164" t="s">
        <v>79</v>
      </c>
      <c r="B48" s="126"/>
      <c r="C48" s="303">
        <v>62.9</v>
      </c>
      <c r="D48" s="126"/>
      <c r="E48" s="76">
        <v>61.5</v>
      </c>
      <c r="F48" s="126"/>
      <c r="G48" s="76">
        <v>60</v>
      </c>
      <c r="H48" s="126"/>
      <c r="I48" s="76">
        <v>145.5</v>
      </c>
      <c r="J48" s="126"/>
      <c r="K48" s="76">
        <v>110.5</v>
      </c>
      <c r="L48" s="126"/>
      <c r="M48" s="76">
        <v>103.8</v>
      </c>
      <c r="N48" s="126"/>
      <c r="O48" s="101">
        <v>104.3</v>
      </c>
      <c r="P48" s="126"/>
      <c r="Q48" s="76">
        <v>91</v>
      </c>
      <c r="R48" s="126"/>
      <c r="S48" s="76">
        <v>90.1</v>
      </c>
      <c r="T48" s="126"/>
      <c r="U48" s="76">
        <v>130.1</v>
      </c>
      <c r="V48" s="126"/>
      <c r="W48" s="76">
        <v>126.5</v>
      </c>
      <c r="X48" s="126"/>
      <c r="Y48" s="76">
        <v>104</v>
      </c>
      <c r="Z48" s="126"/>
      <c r="AA48" s="76">
        <v>38.799999999999997</v>
      </c>
      <c r="AB48" s="126"/>
      <c r="AC48" s="76">
        <v>116.9</v>
      </c>
      <c r="AD48" s="19"/>
    </row>
    <row r="49" spans="1:30" ht="15.6" customHeight="1" thickBot="1" x14ac:dyDescent="0.35">
      <c r="A49" s="164" t="s">
        <v>83</v>
      </c>
      <c r="B49" s="126"/>
      <c r="C49" s="303">
        <v>334.6</v>
      </c>
      <c r="D49" s="126"/>
      <c r="E49" s="76">
        <v>311.89999999999998</v>
      </c>
      <c r="F49" s="126"/>
      <c r="G49" s="76">
        <v>298.39999999999998</v>
      </c>
      <c r="H49" s="126"/>
      <c r="I49" s="76">
        <v>272.39999999999998</v>
      </c>
      <c r="J49" s="126"/>
      <c r="K49" s="76">
        <v>275.10000000000002</v>
      </c>
      <c r="L49" s="126"/>
      <c r="M49" s="76">
        <v>273.5</v>
      </c>
      <c r="N49" s="126"/>
      <c r="O49" s="101">
        <v>271.8</v>
      </c>
      <c r="P49" s="126"/>
      <c r="Q49" s="76">
        <v>263.60000000000002</v>
      </c>
      <c r="R49" s="126"/>
      <c r="S49" s="76">
        <v>247.2</v>
      </c>
      <c r="T49" s="126"/>
      <c r="U49" s="76">
        <v>235</v>
      </c>
      <c r="V49" s="126"/>
      <c r="W49" s="76">
        <v>225.3</v>
      </c>
      <c r="X49" s="126"/>
      <c r="Y49" s="76">
        <v>202.6</v>
      </c>
      <c r="Z49" s="126"/>
      <c r="AA49" s="76">
        <v>192.4</v>
      </c>
      <c r="AB49" s="126"/>
      <c r="AC49" s="76">
        <v>194.3</v>
      </c>
      <c r="AD49" s="19"/>
    </row>
    <row r="50" spans="1:30" ht="15.6" customHeight="1" thickBot="1" x14ac:dyDescent="0.35">
      <c r="A50" s="164"/>
      <c r="B50" s="126"/>
      <c r="C50" s="305">
        <v>3908.6</v>
      </c>
      <c r="D50" s="126"/>
      <c r="E50" s="28">
        <v>3150.6</v>
      </c>
      <c r="F50" s="126"/>
      <c r="G50" s="28">
        <v>2960.1</v>
      </c>
      <c r="H50" s="126"/>
      <c r="I50" s="28">
        <v>2955.3</v>
      </c>
      <c r="J50" s="126"/>
      <c r="K50" s="28">
        <v>2929.2</v>
      </c>
      <c r="L50" s="126"/>
      <c r="M50" s="28">
        <v>2910.9</v>
      </c>
      <c r="N50" s="126"/>
      <c r="O50" s="103">
        <v>3332.3000000000006</v>
      </c>
      <c r="P50" s="126"/>
      <c r="Q50" s="28">
        <v>3407.3999999999996</v>
      </c>
      <c r="R50" s="126"/>
      <c r="S50" s="28">
        <v>2691</v>
      </c>
      <c r="T50" s="126"/>
      <c r="U50" s="28">
        <v>2694.9</v>
      </c>
      <c r="V50" s="126"/>
      <c r="W50" s="28">
        <v>2674.1</v>
      </c>
      <c r="X50" s="126"/>
      <c r="Y50" s="28">
        <v>2837.4</v>
      </c>
      <c r="Z50" s="126"/>
      <c r="AA50" s="28">
        <v>2420.5</v>
      </c>
      <c r="AB50" s="126"/>
      <c r="AC50" s="28">
        <v>2518.1</v>
      </c>
      <c r="AD50" s="20"/>
    </row>
    <row r="51" spans="1:30" ht="15.6" customHeight="1" thickBot="1" x14ac:dyDescent="0.35">
      <c r="A51" s="163" t="s">
        <v>39</v>
      </c>
      <c r="B51" s="126"/>
      <c r="C51" s="303"/>
      <c r="D51" s="126"/>
      <c r="E51" s="76"/>
      <c r="F51" s="126"/>
      <c r="G51" s="76"/>
      <c r="H51" s="126"/>
      <c r="I51" s="76"/>
      <c r="J51" s="126"/>
      <c r="K51" s="76"/>
      <c r="L51" s="126"/>
      <c r="M51" s="76"/>
      <c r="N51" s="126"/>
      <c r="O51" s="101"/>
      <c r="P51" s="126"/>
      <c r="Q51" s="76"/>
      <c r="R51" s="126"/>
      <c r="S51" s="76"/>
      <c r="T51" s="126"/>
      <c r="U51" s="76"/>
      <c r="V51" s="126"/>
      <c r="W51" s="76"/>
      <c r="X51" s="126"/>
      <c r="Y51" s="76"/>
      <c r="Z51" s="126"/>
      <c r="AA51" s="76"/>
      <c r="AB51" s="126"/>
      <c r="AC51" s="76"/>
      <c r="AD51" s="19"/>
    </row>
    <row r="52" spans="1:30" ht="15.6" customHeight="1" thickBot="1" x14ac:dyDescent="0.35">
      <c r="A52" s="164" t="s">
        <v>84</v>
      </c>
      <c r="B52" s="126"/>
      <c r="C52" s="303">
        <v>144.4</v>
      </c>
      <c r="D52" s="126"/>
      <c r="E52" s="76">
        <v>144.4</v>
      </c>
      <c r="F52" s="126"/>
      <c r="G52" s="76">
        <v>147.5</v>
      </c>
      <c r="H52" s="126"/>
      <c r="I52" s="76">
        <v>154.5</v>
      </c>
      <c r="J52" s="126"/>
      <c r="K52" s="76">
        <v>154.5</v>
      </c>
      <c r="L52" s="126"/>
      <c r="M52" s="76">
        <v>154.5</v>
      </c>
      <c r="N52" s="126"/>
      <c r="O52" s="101">
        <v>154.5</v>
      </c>
      <c r="P52" s="126"/>
      <c r="Q52" s="76">
        <v>154.5</v>
      </c>
      <c r="R52" s="126"/>
      <c r="S52" s="76">
        <v>154.5</v>
      </c>
      <c r="T52" s="126"/>
      <c r="U52" s="76">
        <v>154.5</v>
      </c>
      <c r="V52" s="126"/>
      <c r="W52" s="76">
        <v>154.5</v>
      </c>
      <c r="X52" s="126"/>
      <c r="Y52" s="76">
        <v>154.5</v>
      </c>
      <c r="Z52" s="126"/>
      <c r="AA52" s="76">
        <v>154.5</v>
      </c>
      <c r="AB52" s="126"/>
      <c r="AC52" s="76">
        <v>154.5</v>
      </c>
      <c r="AD52" s="19"/>
    </row>
    <row r="53" spans="1:30" ht="15.6" customHeight="1" thickBot="1" x14ac:dyDescent="0.35">
      <c r="A53" s="164" t="s">
        <v>85</v>
      </c>
      <c r="B53" s="126"/>
      <c r="C53" s="303">
        <v>755.3</v>
      </c>
      <c r="D53" s="126"/>
      <c r="E53" s="76">
        <v>755.2</v>
      </c>
      <c r="F53" s="126"/>
      <c r="G53" s="76">
        <v>1002.2</v>
      </c>
      <c r="H53" s="126"/>
      <c r="I53" s="76">
        <v>1491.4</v>
      </c>
      <c r="J53" s="126"/>
      <c r="K53" s="76">
        <v>1491.4</v>
      </c>
      <c r="L53" s="126"/>
      <c r="M53" s="76">
        <v>1491.4</v>
      </c>
      <c r="N53" s="126"/>
      <c r="O53" s="101">
        <v>1491.4</v>
      </c>
      <c r="P53" s="126"/>
      <c r="Q53" s="76">
        <v>1491.4</v>
      </c>
      <c r="R53" s="126"/>
      <c r="S53" s="76">
        <v>1491.4</v>
      </c>
      <c r="T53" s="126"/>
      <c r="U53" s="76">
        <v>1491.4</v>
      </c>
      <c r="V53" s="126"/>
      <c r="W53" s="76">
        <v>1491.4</v>
      </c>
      <c r="X53" s="126"/>
      <c r="Y53" s="76">
        <v>1491.4</v>
      </c>
      <c r="Z53" s="126"/>
      <c r="AA53" s="76">
        <v>1491.4</v>
      </c>
      <c r="AB53" s="126"/>
      <c r="AC53" s="76">
        <v>1491.4</v>
      </c>
      <c r="AD53" s="19"/>
    </row>
    <row r="54" spans="1:30" ht="15.6" customHeight="1" thickBot="1" x14ac:dyDescent="0.35">
      <c r="A54" s="164" t="s">
        <v>86</v>
      </c>
      <c r="B54" s="126"/>
      <c r="C54" s="303">
        <v>3412.7</v>
      </c>
      <c r="D54" s="126"/>
      <c r="E54" s="76">
        <v>3558.6</v>
      </c>
      <c r="F54" s="126"/>
      <c r="G54" s="76">
        <v>3419</v>
      </c>
      <c r="H54" s="126"/>
      <c r="I54" s="76">
        <v>3292.6</v>
      </c>
      <c r="J54" s="126"/>
      <c r="K54" s="76">
        <v>3120.3</v>
      </c>
      <c r="L54" s="126"/>
      <c r="M54" s="76">
        <v>3246</v>
      </c>
      <c r="N54" s="126"/>
      <c r="O54" s="101">
        <v>3035</v>
      </c>
      <c r="P54" s="126"/>
      <c r="Q54" s="76">
        <v>2946.2</v>
      </c>
      <c r="R54" s="126"/>
      <c r="S54" s="76">
        <v>2645.7</v>
      </c>
      <c r="T54" s="126"/>
      <c r="U54" s="76">
        <v>2544.3000000000002</v>
      </c>
      <c r="V54" s="126"/>
      <c r="W54" s="76">
        <v>2283.3000000000002</v>
      </c>
      <c r="X54" s="126"/>
      <c r="Y54" s="76">
        <v>2211.4</v>
      </c>
      <c r="Z54" s="126"/>
      <c r="AA54" s="76">
        <v>2118.1999999999998</v>
      </c>
      <c r="AB54" s="126"/>
      <c r="AC54" s="76">
        <v>2184.6</v>
      </c>
      <c r="AD54" s="19"/>
    </row>
    <row r="55" spans="1:30" ht="15.6" customHeight="1" thickBot="1" x14ac:dyDescent="0.35">
      <c r="A55" s="164" t="s">
        <v>87</v>
      </c>
      <c r="B55" s="126"/>
      <c r="C55" s="303">
        <v>60.8</v>
      </c>
      <c r="D55" s="126"/>
      <c r="E55" s="76">
        <v>29.7</v>
      </c>
      <c r="F55" s="126"/>
      <c r="G55" s="76">
        <v>-14</v>
      </c>
      <c r="H55" s="126"/>
      <c r="I55" s="76">
        <v>85.3</v>
      </c>
      <c r="J55" s="126"/>
      <c r="K55" s="76">
        <v>7.8</v>
      </c>
      <c r="L55" s="126"/>
      <c r="M55" s="76">
        <v>5.7</v>
      </c>
      <c r="N55" s="126"/>
      <c r="O55" s="101">
        <v>71.599999999999994</v>
      </c>
      <c r="P55" s="126"/>
      <c r="Q55" s="76">
        <v>349.8</v>
      </c>
      <c r="R55" s="126"/>
      <c r="S55" s="76">
        <v>210</v>
      </c>
      <c r="T55" s="126"/>
      <c r="U55" s="76">
        <v>67.7</v>
      </c>
      <c r="V55" s="126"/>
      <c r="W55" s="76" t="s">
        <v>127</v>
      </c>
      <c r="X55" s="126"/>
      <c r="Y55" s="76">
        <v>-62.6</v>
      </c>
      <c r="Z55" s="126"/>
      <c r="AA55" s="76">
        <v>-97.9</v>
      </c>
      <c r="AB55" s="126"/>
      <c r="AC55" s="76">
        <v>-88.5</v>
      </c>
      <c r="AD55" s="19"/>
    </row>
    <row r="56" spans="1:30" ht="15.6" customHeight="1" thickBot="1" x14ac:dyDescent="0.35">
      <c r="A56" s="164" t="s">
        <v>187</v>
      </c>
      <c r="B56" s="126"/>
      <c r="C56" s="303" t="s">
        <v>152</v>
      </c>
      <c r="D56" s="126"/>
      <c r="E56" s="76" t="s">
        <v>152</v>
      </c>
      <c r="F56" s="126"/>
      <c r="G56" s="76">
        <v>-250</v>
      </c>
      <c r="H56" s="126"/>
      <c r="I56" s="76">
        <v>-497.8</v>
      </c>
      <c r="J56" s="126"/>
      <c r="K56" s="76">
        <v>-501.8</v>
      </c>
      <c r="L56" s="126"/>
      <c r="M56" s="76">
        <v>-500</v>
      </c>
      <c r="N56" s="126"/>
      <c r="O56" s="101"/>
      <c r="P56" s="126"/>
      <c r="Q56" s="76"/>
      <c r="R56" s="126"/>
      <c r="S56" s="76"/>
      <c r="T56" s="126"/>
      <c r="U56" s="76"/>
      <c r="V56" s="126"/>
      <c r="W56" s="76"/>
      <c r="X56" s="126"/>
      <c r="Y56" s="76"/>
      <c r="Z56" s="126"/>
      <c r="AA56" s="76"/>
      <c r="AB56" s="126"/>
      <c r="AC56" s="76"/>
      <c r="AD56" s="19"/>
    </row>
    <row r="57" spans="1:30" ht="15.6" customHeight="1" thickBot="1" x14ac:dyDescent="0.35">
      <c r="A57" s="164" t="s">
        <v>88</v>
      </c>
      <c r="B57" s="126"/>
      <c r="C57" s="303">
        <v>4373.2</v>
      </c>
      <c r="D57" s="126"/>
      <c r="E57" s="76">
        <v>4487.8999999999996</v>
      </c>
      <c r="F57" s="126"/>
      <c r="G57" s="76">
        <v>4304.7</v>
      </c>
      <c r="H57" s="126"/>
      <c r="I57" s="76">
        <v>4526</v>
      </c>
      <c r="J57" s="126"/>
      <c r="K57" s="76">
        <v>4272.2</v>
      </c>
      <c r="L57" s="126"/>
      <c r="M57" s="76">
        <v>4397.6000000000004</v>
      </c>
      <c r="N57" s="126"/>
      <c r="O57" s="101">
        <v>4752.5</v>
      </c>
      <c r="P57" s="126"/>
      <c r="Q57" s="76">
        <v>4941.9000000000005</v>
      </c>
      <c r="R57" s="126"/>
      <c r="S57" s="76">
        <v>4501.6000000000004</v>
      </c>
      <c r="T57" s="126"/>
      <c r="U57" s="76">
        <v>4257.8999999999996</v>
      </c>
      <c r="V57" s="126"/>
      <c r="W57" s="76">
        <v>3914.2</v>
      </c>
      <c r="X57" s="126"/>
      <c r="Y57" s="76">
        <v>3794.7</v>
      </c>
      <c r="Z57" s="126"/>
      <c r="AA57" s="76">
        <v>3666.2</v>
      </c>
      <c r="AB57" s="126"/>
      <c r="AC57" s="76">
        <v>3742</v>
      </c>
      <c r="AD57" s="19"/>
    </row>
    <row r="58" spans="1:30" ht="15.6" customHeight="1" thickBot="1" x14ac:dyDescent="0.35">
      <c r="A58" s="164" t="s">
        <v>89</v>
      </c>
      <c r="B58" s="126"/>
      <c r="C58" s="303">
        <v>54.3</v>
      </c>
      <c r="D58" s="126"/>
      <c r="E58" s="76">
        <v>54.7</v>
      </c>
      <c r="F58" s="126"/>
      <c r="G58" s="76">
        <v>52</v>
      </c>
      <c r="H58" s="126"/>
      <c r="I58" s="76">
        <v>42.1</v>
      </c>
      <c r="J58" s="126"/>
      <c r="K58" s="76">
        <v>50.2</v>
      </c>
      <c r="L58" s="126"/>
      <c r="M58" s="76">
        <v>50.2</v>
      </c>
      <c r="N58" s="126"/>
      <c r="O58" s="101">
        <v>50.2</v>
      </c>
      <c r="P58" s="126"/>
      <c r="Q58" s="76">
        <v>51.8</v>
      </c>
      <c r="R58" s="126"/>
      <c r="S58" s="76">
        <v>97.1</v>
      </c>
      <c r="T58" s="126"/>
      <c r="U58" s="76">
        <v>87.6</v>
      </c>
      <c r="V58" s="126"/>
      <c r="W58" s="76">
        <v>81.099999999999994</v>
      </c>
      <c r="X58" s="126"/>
      <c r="Y58" s="76">
        <v>76.2</v>
      </c>
      <c r="Z58" s="126"/>
      <c r="AA58" s="76">
        <v>60.7</v>
      </c>
      <c r="AB58" s="126"/>
      <c r="AC58" s="76">
        <v>67.3</v>
      </c>
      <c r="AD58" s="19"/>
    </row>
    <row r="59" spans="1:30" ht="15.6" customHeight="1" thickBot="1" x14ac:dyDescent="0.35">
      <c r="A59" s="164"/>
      <c r="B59" s="126"/>
      <c r="C59" s="305">
        <v>4427.5</v>
      </c>
      <c r="D59" s="126"/>
      <c r="E59" s="28">
        <v>4542.6000000000004</v>
      </c>
      <c r="F59" s="126"/>
      <c r="G59" s="28">
        <v>4356.7</v>
      </c>
      <c r="H59" s="126"/>
      <c r="I59" s="28">
        <v>4568.1000000000004</v>
      </c>
      <c r="J59" s="126"/>
      <c r="K59" s="28">
        <v>4322.3999999999996</v>
      </c>
      <c r="L59" s="126"/>
      <c r="M59" s="28">
        <v>4447.8</v>
      </c>
      <c r="N59" s="126"/>
      <c r="O59" s="103">
        <v>4802.7</v>
      </c>
      <c r="P59" s="126"/>
      <c r="Q59" s="28">
        <v>4993.7000000000007</v>
      </c>
      <c r="R59" s="126"/>
      <c r="S59" s="28">
        <v>4598.7</v>
      </c>
      <c r="T59" s="126"/>
      <c r="U59" s="28">
        <v>4345.5</v>
      </c>
      <c r="V59" s="126"/>
      <c r="W59" s="28">
        <v>3995.3</v>
      </c>
      <c r="X59" s="126"/>
      <c r="Y59" s="28">
        <v>3870.9</v>
      </c>
      <c r="Z59" s="126"/>
      <c r="AA59" s="28">
        <v>3726.9</v>
      </c>
      <c r="AB59" s="126"/>
      <c r="AC59" s="28">
        <v>3809.3</v>
      </c>
      <c r="AD59" s="20"/>
    </row>
    <row r="60" spans="1:30" ht="15.6" customHeight="1" thickBot="1" x14ac:dyDescent="0.35">
      <c r="A60" s="163" t="s">
        <v>90</v>
      </c>
      <c r="B60" s="81"/>
      <c r="C60" s="305">
        <v>11368.6</v>
      </c>
      <c r="D60" s="81"/>
      <c r="E60" s="28">
        <v>10684.4</v>
      </c>
      <c r="F60" s="81"/>
      <c r="G60" s="28">
        <v>10337.799999999999</v>
      </c>
      <c r="H60" s="81"/>
      <c r="I60" s="28">
        <v>10470.299999999999</v>
      </c>
      <c r="J60" s="81"/>
      <c r="K60" s="28">
        <v>10521.1</v>
      </c>
      <c r="L60" s="81"/>
      <c r="M60" s="28">
        <v>11046.3</v>
      </c>
      <c r="N60" s="81"/>
      <c r="O60" s="103">
        <v>11373</v>
      </c>
      <c r="P60" s="81"/>
      <c r="Q60" s="28">
        <v>12529</v>
      </c>
      <c r="R60" s="81"/>
      <c r="S60" s="28">
        <v>11509.2</v>
      </c>
      <c r="T60" s="81"/>
      <c r="U60" s="28">
        <v>11006.1</v>
      </c>
      <c r="V60" s="81"/>
      <c r="W60" s="28">
        <v>10195.5</v>
      </c>
      <c r="X60" s="81"/>
      <c r="Y60" s="28">
        <v>9547.5</v>
      </c>
      <c r="Z60" s="81"/>
      <c r="AA60" s="28">
        <v>8814.2999999999993</v>
      </c>
      <c r="AB60" s="81"/>
      <c r="AC60" s="28">
        <v>8793.1</v>
      </c>
      <c r="AD60" s="20"/>
    </row>
    <row r="61" spans="1:30" ht="5.0999999999999996" customHeight="1" x14ac:dyDescent="0.3">
      <c r="A61" s="30"/>
      <c r="B61" s="166"/>
      <c r="C61" s="301"/>
      <c r="D61" s="166"/>
      <c r="E61" s="31"/>
      <c r="F61" s="166"/>
      <c r="G61" s="31"/>
      <c r="H61" s="166"/>
      <c r="I61" s="31"/>
      <c r="J61" s="166"/>
      <c r="K61" s="31"/>
      <c r="L61" s="166"/>
      <c r="M61" s="31"/>
      <c r="N61" s="166"/>
      <c r="O61" s="168"/>
      <c r="P61" s="166"/>
      <c r="Q61" s="26"/>
      <c r="R61" s="166"/>
      <c r="S61" s="26"/>
      <c r="T61" s="166"/>
      <c r="U61" s="26"/>
      <c r="V61" s="166"/>
      <c r="X61" s="166"/>
      <c r="Y61" s="30"/>
      <c r="Z61" s="127"/>
      <c r="AA61" s="30"/>
      <c r="AB61" s="127"/>
      <c r="AC61" s="30"/>
      <c r="AD61" s="31"/>
    </row>
    <row r="62" spans="1:30" ht="3" customHeight="1" x14ac:dyDescent="0.3">
      <c r="A62" s="30"/>
      <c r="B62" s="166"/>
      <c r="D62" s="166"/>
      <c r="F62" s="166"/>
      <c r="H62" s="166"/>
      <c r="I62" s="30"/>
      <c r="J62" s="166"/>
      <c r="K62" s="30"/>
      <c r="L62" s="166"/>
      <c r="M62" s="30"/>
      <c r="N62" s="166"/>
      <c r="P62" s="166"/>
      <c r="Q62" s="26"/>
      <c r="R62" s="166"/>
      <c r="S62" s="26"/>
      <c r="T62" s="166"/>
      <c r="U62" s="26"/>
      <c r="V62" s="166"/>
      <c r="W62" s="30"/>
      <c r="X62" s="166"/>
      <c r="Y62" s="30"/>
      <c r="Z62" s="127"/>
      <c r="AA62" s="30"/>
      <c r="AB62" s="127"/>
      <c r="AC62" s="30"/>
      <c r="AD62" s="31"/>
    </row>
    <row r="63" spans="1:30" x14ac:dyDescent="0.3">
      <c r="A63" s="30"/>
      <c r="B63" s="151"/>
      <c r="D63" s="151"/>
      <c r="F63" s="151"/>
      <c r="H63" s="151"/>
      <c r="I63" s="30"/>
      <c r="J63" s="151"/>
      <c r="K63" s="30"/>
      <c r="L63" s="151"/>
      <c r="M63" s="30"/>
      <c r="N63" s="151"/>
      <c r="P63" s="151"/>
      <c r="Q63" s="30"/>
      <c r="R63" s="151"/>
      <c r="S63" s="30"/>
      <c r="T63" s="151"/>
      <c r="U63" s="30"/>
      <c r="V63" s="151"/>
      <c r="W63" s="30"/>
      <c r="X63" s="151"/>
      <c r="Y63" s="30"/>
      <c r="Z63" s="151"/>
      <c r="AA63" s="30"/>
      <c r="AB63" s="151"/>
      <c r="AC63" s="30"/>
      <c r="AD63" s="30"/>
    </row>
  </sheetData>
  <mergeCells count="1">
    <mergeCell ref="A4:AD4"/>
  </mergeCells>
  <pageMargins left="0.70866141732283472" right="0.70866141732283472" top="0.78740157480314965" bottom="0.78740157480314965" header="0.31496062992125984" footer="0.31496062992125984"/>
  <pageSetup paperSize="9" scale="53" orientation="landscape" horizontalDpi="1200" verticalDpi="1200" r:id="rId1"/>
  <headerFooter>
    <oddFooter>&amp;C&amp;F</oddFooter>
  </headerFooter>
  <rowBreaks count="1" manualBreakCount="1">
    <brk id="28" max="2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FCAB2-2CBE-47CE-BDC3-35F7C3D50F65}">
  <sheetPr codeName="Tabelle2">
    <pageSetUpPr fitToPage="1"/>
  </sheetPr>
  <dimension ref="A1:AD23"/>
  <sheetViews>
    <sheetView showGridLines="0" view="pageBreakPreview" zoomScaleNormal="100" zoomScaleSheetLayoutView="100" workbookViewId="0">
      <selection activeCell="G11" sqref="G11"/>
    </sheetView>
  </sheetViews>
  <sheetFormatPr defaultColWidth="10.7109375" defaultRowHeight="15.75" x14ac:dyDescent="0.3"/>
  <cols>
    <col min="1" max="1" width="30.5703125" style="29" customWidth="1"/>
    <col min="2" max="2" width="0.7109375" style="29" customWidth="1"/>
    <col min="3" max="3" width="13.28515625" style="296" customWidth="1"/>
    <col min="4" max="4" width="0.7109375" style="29" customWidth="1"/>
    <col min="5" max="5" width="13.28515625" style="30" customWidth="1"/>
    <col min="6" max="6" width="0.7109375" style="29" customWidth="1"/>
    <col min="7" max="7" width="13.28515625" style="30" customWidth="1"/>
    <col min="8" max="8" width="0.7109375" style="29" customWidth="1"/>
    <col min="9" max="9" width="13.28515625" style="29" customWidth="1"/>
    <col min="10" max="10" width="0.7109375" style="29" customWidth="1"/>
    <col min="11" max="11" width="13.28515625" style="29" customWidth="1"/>
    <col min="12" max="12" width="0.7109375" style="29" customWidth="1"/>
    <col min="13" max="13" width="13.28515625" style="29" customWidth="1"/>
    <col min="14" max="14" width="0.7109375" style="29" customWidth="1"/>
    <col min="15" max="15" width="13.28515625" style="169" customWidth="1"/>
    <col min="16" max="16" width="0.7109375" style="29" customWidth="1"/>
    <col min="17" max="17" width="13.28515625" style="29" customWidth="1"/>
    <col min="18" max="18" width="0.7109375" style="29" customWidth="1"/>
    <col min="19" max="19" width="13.28515625" style="29" customWidth="1"/>
    <col min="20" max="20" width="0.7109375" style="29" customWidth="1"/>
    <col min="21" max="21" width="13.28515625" style="29" customWidth="1"/>
    <col min="22" max="22" width="0.5703125" style="29" customWidth="1"/>
    <col min="23" max="23" width="13.28515625" style="29" customWidth="1"/>
    <col min="24" max="24" width="0.7109375" style="29" customWidth="1"/>
    <col min="25" max="25" width="13.28515625" style="29" customWidth="1"/>
    <col min="26" max="26" width="0.7109375" style="29" customWidth="1"/>
    <col min="27" max="27" width="13.28515625" style="29" customWidth="1"/>
    <col min="28" max="28" width="0.7109375" style="29" customWidth="1"/>
    <col min="29" max="29" width="13.28515625" style="29" customWidth="1"/>
    <col min="30" max="30" width="0.7109375" style="29" customWidth="1"/>
    <col min="31" max="16384" width="10.7109375" style="29"/>
  </cols>
  <sheetData>
    <row r="1" spans="1:30" x14ac:dyDescent="0.3">
      <c r="A1" s="30"/>
      <c r="B1" s="30"/>
      <c r="D1" s="30"/>
      <c r="F1" s="30"/>
      <c r="H1" s="30"/>
      <c r="I1" s="30"/>
      <c r="J1" s="30"/>
      <c r="K1" s="30"/>
      <c r="L1" s="30"/>
      <c r="M1" s="30"/>
      <c r="N1" s="30"/>
      <c r="P1" s="30"/>
      <c r="Q1" s="30"/>
      <c r="R1" s="30"/>
      <c r="S1" s="30"/>
      <c r="T1" s="30"/>
      <c r="U1" s="30"/>
      <c r="V1" s="30"/>
      <c r="W1" s="30"/>
      <c r="X1" s="30"/>
      <c r="Y1" s="30"/>
      <c r="Z1" s="30"/>
      <c r="AA1" s="30"/>
      <c r="AB1" s="30"/>
      <c r="AC1" s="30"/>
      <c r="AD1" s="30"/>
    </row>
    <row r="2" spans="1:30" x14ac:dyDescent="0.3">
      <c r="A2" s="30"/>
      <c r="B2" s="30"/>
      <c r="D2" s="30"/>
      <c r="F2" s="30"/>
      <c r="H2" s="30"/>
      <c r="I2" s="30"/>
      <c r="J2" s="30"/>
      <c r="K2" s="30"/>
      <c r="L2" s="30"/>
      <c r="M2" s="30"/>
      <c r="N2" s="30"/>
      <c r="P2" s="30"/>
      <c r="Q2" s="30"/>
      <c r="R2" s="30"/>
      <c r="S2" s="30"/>
      <c r="T2" s="30"/>
      <c r="U2" s="30"/>
      <c r="V2" s="30"/>
      <c r="W2" s="30"/>
      <c r="X2" s="30"/>
      <c r="Y2" s="30"/>
      <c r="Z2" s="30"/>
      <c r="AA2" s="30"/>
      <c r="AB2" s="30"/>
      <c r="AC2" s="30"/>
      <c r="AD2" s="30"/>
    </row>
    <row r="3" spans="1:30" x14ac:dyDescent="0.3">
      <c r="A3" s="30"/>
      <c r="B3" s="30"/>
      <c r="D3" s="30"/>
      <c r="F3" s="30"/>
      <c r="H3" s="30"/>
      <c r="I3" s="30"/>
      <c r="J3" s="30"/>
      <c r="K3" s="30"/>
      <c r="L3" s="30"/>
      <c r="M3" s="30"/>
      <c r="N3" s="30"/>
      <c r="P3" s="30"/>
      <c r="Q3" s="30"/>
      <c r="R3" s="30"/>
      <c r="S3" s="30"/>
      <c r="T3" s="30"/>
      <c r="U3" s="30"/>
      <c r="V3" s="30"/>
      <c r="W3" s="30"/>
      <c r="X3" s="30"/>
      <c r="Y3" s="30"/>
      <c r="Z3" s="30"/>
      <c r="AA3" s="30"/>
      <c r="AB3" s="30"/>
      <c r="AC3" s="30"/>
      <c r="AD3" s="30"/>
    </row>
    <row r="4" spans="1:30" ht="20.100000000000001" customHeight="1" thickBot="1" x14ac:dyDescent="0.35">
      <c r="A4" s="331" t="s">
        <v>113</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row>
    <row r="5" spans="1:30" ht="30" customHeight="1" thickTop="1" thickBot="1" x14ac:dyDescent="0.35">
      <c r="A5" s="207" t="s">
        <v>0</v>
      </c>
      <c r="B5" s="198"/>
      <c r="C5" s="320" t="s">
        <v>214</v>
      </c>
      <c r="D5" s="198"/>
      <c r="E5" s="178" t="s">
        <v>206</v>
      </c>
      <c r="F5" s="198"/>
      <c r="G5" s="178" t="s">
        <v>200</v>
      </c>
      <c r="H5" s="198"/>
      <c r="I5" s="178" t="s">
        <v>195</v>
      </c>
      <c r="J5" s="198"/>
      <c r="K5" s="178" t="s">
        <v>190</v>
      </c>
      <c r="L5" s="178"/>
      <c r="M5" s="178" t="s">
        <v>192</v>
      </c>
      <c r="N5" s="198"/>
      <c r="O5" s="180" t="s">
        <v>177</v>
      </c>
      <c r="P5" s="198"/>
      <c r="Q5" s="178" t="s">
        <v>157</v>
      </c>
      <c r="R5" s="198"/>
      <c r="S5" s="178" t="s">
        <v>139</v>
      </c>
      <c r="T5" s="198"/>
      <c r="U5" s="178" t="s">
        <v>130</v>
      </c>
      <c r="V5" s="198"/>
      <c r="W5" s="178" t="s">
        <v>122</v>
      </c>
      <c r="X5" s="198"/>
      <c r="Y5" s="178" t="s">
        <v>117</v>
      </c>
      <c r="Z5" s="198"/>
      <c r="AA5" s="178" t="s">
        <v>108</v>
      </c>
      <c r="AB5" s="198"/>
      <c r="AC5" s="178" t="s">
        <v>37</v>
      </c>
      <c r="AD5" s="162"/>
    </row>
    <row r="6" spans="1:30" ht="18" thickTop="1" thickBot="1" x14ac:dyDescent="0.35">
      <c r="A6" s="164" t="s">
        <v>94</v>
      </c>
      <c r="B6" s="31"/>
      <c r="C6" s="321" t="s">
        <v>152</v>
      </c>
      <c r="D6" s="31"/>
      <c r="E6" s="82">
        <v>232.3</v>
      </c>
      <c r="F6" s="31"/>
      <c r="G6" s="82">
        <v>45.6</v>
      </c>
      <c r="H6" s="31"/>
      <c r="I6" s="82">
        <v>85.3</v>
      </c>
      <c r="J6" s="31"/>
      <c r="K6" s="82">
        <v>144.9</v>
      </c>
      <c r="L6" s="82"/>
      <c r="M6" s="82">
        <v>128.30000000000001</v>
      </c>
      <c r="N6" s="31"/>
      <c r="O6" s="104">
        <v>551.9</v>
      </c>
      <c r="P6" s="31"/>
      <c r="Q6" s="82">
        <v>601.1</v>
      </c>
      <c r="R6" s="31"/>
      <c r="S6" s="82">
        <v>626.20000000000005</v>
      </c>
      <c r="T6" s="31"/>
      <c r="U6" s="82">
        <v>530.4</v>
      </c>
      <c r="V6" s="31"/>
      <c r="W6" s="82">
        <v>518.6</v>
      </c>
      <c r="X6" s="31"/>
      <c r="Y6" s="82">
        <v>794.1</v>
      </c>
      <c r="Z6" s="31"/>
      <c r="AA6" s="82">
        <v>495.2</v>
      </c>
      <c r="AB6" s="31"/>
      <c r="AC6" s="82">
        <v>500.8</v>
      </c>
      <c r="AD6" s="18"/>
    </row>
    <row r="7" spans="1:30" ht="17.25" thickBot="1" x14ac:dyDescent="0.35">
      <c r="A7" s="164" t="s">
        <v>95</v>
      </c>
      <c r="B7" s="31"/>
      <c r="C7" s="321">
        <v>173.1</v>
      </c>
      <c r="D7" s="31"/>
      <c r="E7" s="82">
        <v>195.8</v>
      </c>
      <c r="F7" s="31"/>
      <c r="G7" s="82">
        <v>182.1</v>
      </c>
      <c r="H7" s="31"/>
      <c r="I7" s="82">
        <v>174.9</v>
      </c>
      <c r="J7" s="31"/>
      <c r="K7" s="82">
        <v>172.5</v>
      </c>
      <c r="L7" s="82"/>
      <c r="M7" s="82">
        <v>184.7</v>
      </c>
      <c r="N7" s="31"/>
      <c r="O7" s="104">
        <v>217.9</v>
      </c>
      <c r="P7" s="31"/>
      <c r="Q7" s="82">
        <v>256</v>
      </c>
      <c r="R7" s="31"/>
      <c r="S7" s="82">
        <v>240</v>
      </c>
      <c r="T7" s="31"/>
      <c r="U7" s="82">
        <v>212.8</v>
      </c>
      <c r="V7" s="31"/>
      <c r="W7" s="82">
        <v>165.2</v>
      </c>
      <c r="X7" s="31"/>
      <c r="Y7" s="82">
        <v>206.8</v>
      </c>
      <c r="Z7" s="31"/>
      <c r="AA7" s="82">
        <v>267</v>
      </c>
      <c r="AB7" s="31"/>
      <c r="AC7" s="82">
        <v>123.4</v>
      </c>
      <c r="AD7" s="18"/>
    </row>
    <row r="8" spans="1:30" ht="17.25" thickBot="1" x14ac:dyDescent="0.35">
      <c r="A8" s="164" t="s">
        <v>164</v>
      </c>
      <c r="B8" s="31"/>
      <c r="C8" s="321">
        <v>565.6</v>
      </c>
      <c r="D8" s="31"/>
      <c r="E8" s="82">
        <v>624.6</v>
      </c>
      <c r="F8" s="31"/>
      <c r="G8" s="82">
        <v>622.5</v>
      </c>
      <c r="H8" s="31"/>
      <c r="I8" s="82">
        <v>627.9</v>
      </c>
      <c r="J8" s="31"/>
      <c r="K8" s="82">
        <v>626.79999999999995</v>
      </c>
      <c r="L8" s="82"/>
      <c r="M8" s="82">
        <v>622.6</v>
      </c>
      <c r="N8" s="31"/>
      <c r="O8" s="104">
        <v>627.1</v>
      </c>
      <c r="P8" s="31"/>
      <c r="Q8" s="82">
        <v>646.79999999999995</v>
      </c>
      <c r="R8" s="31"/>
      <c r="S8" s="82" t="s">
        <v>15</v>
      </c>
      <c r="T8" s="31"/>
      <c r="U8" s="82" t="s">
        <v>15</v>
      </c>
      <c r="V8" s="31"/>
      <c r="W8" s="82" t="s">
        <v>15</v>
      </c>
      <c r="X8" s="31"/>
      <c r="Y8" s="82" t="s">
        <v>15</v>
      </c>
      <c r="Z8" s="31"/>
      <c r="AA8" s="82" t="s">
        <v>15</v>
      </c>
      <c r="AB8" s="31"/>
      <c r="AC8" s="82" t="s">
        <v>15</v>
      </c>
      <c r="AD8" s="18"/>
    </row>
    <row r="9" spans="1:30" ht="17.25" thickBot="1" x14ac:dyDescent="0.35">
      <c r="A9" s="164" t="s">
        <v>96</v>
      </c>
      <c r="B9" s="31"/>
      <c r="C9" s="321">
        <v>604</v>
      </c>
      <c r="D9" s="31"/>
      <c r="E9" s="82">
        <v>602.1</v>
      </c>
      <c r="F9" s="31"/>
      <c r="G9" s="82">
        <v>600.1</v>
      </c>
      <c r="H9" s="31"/>
      <c r="I9" s="82">
        <v>598.20000000000005</v>
      </c>
      <c r="J9" s="31"/>
      <c r="K9" s="82">
        <v>603</v>
      </c>
      <c r="L9" s="82"/>
      <c r="M9" s="82">
        <v>601.1</v>
      </c>
      <c r="N9" s="31"/>
      <c r="O9" s="104">
        <v>599.20000000000005</v>
      </c>
      <c r="P9" s="31"/>
      <c r="Q9" s="82">
        <v>597.29999999999995</v>
      </c>
      <c r="R9" s="31"/>
      <c r="S9" s="82">
        <v>601.9</v>
      </c>
      <c r="T9" s="31"/>
      <c r="U9" s="82">
        <v>600.1</v>
      </c>
      <c r="V9" s="31"/>
      <c r="W9" s="82">
        <v>598.20000000000005</v>
      </c>
      <c r="X9" s="31"/>
      <c r="Y9" s="82">
        <v>596.29999999999995</v>
      </c>
      <c r="Z9" s="31"/>
      <c r="AA9" s="82">
        <v>601.20000000000005</v>
      </c>
      <c r="AB9" s="31"/>
      <c r="AC9" s="82">
        <v>599.20000000000005</v>
      </c>
      <c r="AD9" s="18"/>
    </row>
    <row r="10" spans="1:30" ht="17.25" thickBot="1" x14ac:dyDescent="0.35">
      <c r="A10" s="164" t="s">
        <v>217</v>
      </c>
      <c r="B10" s="31"/>
      <c r="C10" s="321">
        <v>500.4</v>
      </c>
      <c r="D10" s="31"/>
      <c r="E10" s="82"/>
      <c r="F10" s="31"/>
      <c r="G10" s="82"/>
      <c r="H10" s="31"/>
      <c r="I10" s="82"/>
      <c r="J10" s="31"/>
      <c r="K10" s="82"/>
      <c r="L10" s="82"/>
      <c r="M10" s="82"/>
      <c r="N10" s="31"/>
      <c r="O10" s="104"/>
      <c r="P10" s="31"/>
      <c r="Q10" s="82"/>
      <c r="R10" s="31"/>
      <c r="S10" s="82"/>
      <c r="T10" s="31"/>
      <c r="U10" s="82"/>
      <c r="V10" s="31"/>
      <c r="W10" s="82"/>
      <c r="X10" s="31"/>
      <c r="Y10" s="82"/>
      <c r="Z10" s="31"/>
      <c r="AA10" s="82"/>
      <c r="AB10" s="31"/>
      <c r="AC10" s="82"/>
      <c r="AD10" s="18"/>
    </row>
    <row r="11" spans="1:30" ht="17.25" thickBot="1" x14ac:dyDescent="0.35">
      <c r="A11" s="164" t="s">
        <v>128</v>
      </c>
      <c r="B11" s="31"/>
      <c r="C11" s="321">
        <v>499.4</v>
      </c>
      <c r="D11" s="31"/>
      <c r="E11" s="82">
        <v>498.7</v>
      </c>
      <c r="F11" s="31"/>
      <c r="G11" s="82">
        <v>498</v>
      </c>
      <c r="H11" s="31"/>
      <c r="I11" s="82">
        <v>499.7</v>
      </c>
      <c r="J11" s="31"/>
      <c r="K11" s="82">
        <v>499</v>
      </c>
      <c r="L11" s="82"/>
      <c r="M11" s="82">
        <v>498.3</v>
      </c>
      <c r="N11" s="31"/>
      <c r="O11" s="104">
        <v>497.5</v>
      </c>
      <c r="P11" s="31"/>
      <c r="Q11" s="82">
        <v>499.1</v>
      </c>
      <c r="R11" s="31"/>
      <c r="S11" s="82">
        <v>498.6</v>
      </c>
      <c r="T11" s="31"/>
      <c r="U11" s="82">
        <v>497.8</v>
      </c>
      <c r="V11" s="31"/>
      <c r="W11" s="82">
        <v>497.1</v>
      </c>
      <c r="X11" s="31"/>
      <c r="Y11" s="82" t="s">
        <v>15</v>
      </c>
      <c r="Z11" s="31"/>
      <c r="AA11" s="82" t="s">
        <v>15</v>
      </c>
      <c r="AB11" s="31"/>
      <c r="AC11" s="82" t="s">
        <v>15</v>
      </c>
      <c r="AD11" s="18"/>
    </row>
    <row r="12" spans="1:30" ht="17.25" thickBot="1" x14ac:dyDescent="0.35">
      <c r="A12" s="164" t="s">
        <v>218</v>
      </c>
      <c r="B12" s="31"/>
      <c r="C12" s="321">
        <v>497.6</v>
      </c>
      <c r="D12" s="31"/>
      <c r="E12" s="82"/>
      <c r="F12" s="31"/>
      <c r="G12" s="82"/>
      <c r="H12" s="31"/>
      <c r="I12" s="82"/>
      <c r="J12" s="31"/>
      <c r="K12" s="82"/>
      <c r="L12" s="82"/>
      <c r="M12" s="82"/>
      <c r="N12" s="31"/>
      <c r="O12" s="104"/>
      <c r="P12" s="31"/>
      <c r="Q12" s="82"/>
      <c r="R12" s="31"/>
      <c r="S12" s="82"/>
      <c r="T12" s="31"/>
      <c r="U12" s="82"/>
      <c r="V12" s="31"/>
      <c r="W12" s="82"/>
      <c r="X12" s="31"/>
      <c r="Y12" s="82"/>
      <c r="Z12" s="31"/>
      <c r="AA12" s="82"/>
      <c r="AB12" s="31"/>
      <c r="AC12" s="82"/>
      <c r="AD12" s="18"/>
    </row>
    <row r="13" spans="1:30" ht="17.25" thickBot="1" x14ac:dyDescent="0.35">
      <c r="A13" s="164" t="s">
        <v>97</v>
      </c>
      <c r="B13" s="31"/>
      <c r="C13" s="321" t="s">
        <v>152</v>
      </c>
      <c r="D13" s="31"/>
      <c r="E13" s="82" t="s">
        <v>152</v>
      </c>
      <c r="F13" s="31"/>
      <c r="G13" s="82" t="s">
        <v>152</v>
      </c>
      <c r="H13" s="31"/>
      <c r="I13" s="82" t="s">
        <v>15</v>
      </c>
      <c r="J13" s="31"/>
      <c r="K13" s="82" t="s">
        <v>15</v>
      </c>
      <c r="L13" s="82"/>
      <c r="M13" s="82" t="s">
        <v>15</v>
      </c>
      <c r="N13" s="31"/>
      <c r="O13" s="104" t="s">
        <v>15</v>
      </c>
      <c r="P13" s="31"/>
      <c r="Q13" s="82">
        <v>515</v>
      </c>
      <c r="R13" s="31"/>
      <c r="S13" s="82">
        <v>479.5</v>
      </c>
      <c r="T13" s="31"/>
      <c r="U13" s="82">
        <v>449.4</v>
      </c>
      <c r="V13" s="31"/>
      <c r="W13" s="82">
        <v>437</v>
      </c>
      <c r="X13" s="31"/>
      <c r="Y13" s="82">
        <v>428.1</v>
      </c>
      <c r="Z13" s="31"/>
      <c r="AA13" s="82">
        <v>413.8</v>
      </c>
      <c r="AB13" s="31"/>
      <c r="AC13" s="82">
        <v>420.1</v>
      </c>
      <c r="AD13" s="18"/>
    </row>
    <row r="14" spans="1:30" ht="17.25" thickBot="1" x14ac:dyDescent="0.35">
      <c r="A14" s="164" t="s">
        <v>98</v>
      </c>
      <c r="B14" s="31"/>
      <c r="C14" s="321">
        <v>43.5</v>
      </c>
      <c r="D14" s="31"/>
      <c r="E14" s="82">
        <v>34.9</v>
      </c>
      <c r="F14" s="31"/>
      <c r="G14" s="82">
        <v>29</v>
      </c>
      <c r="H14" s="31"/>
      <c r="I14" s="82">
        <v>52.1</v>
      </c>
      <c r="J14" s="31"/>
      <c r="K14" s="82">
        <v>45.7</v>
      </c>
      <c r="L14" s="82"/>
      <c r="M14" s="82">
        <v>55</v>
      </c>
      <c r="N14" s="31"/>
      <c r="O14" s="104">
        <v>56.9</v>
      </c>
      <c r="P14" s="31"/>
      <c r="Q14" s="82">
        <v>103.8</v>
      </c>
      <c r="R14" s="31"/>
      <c r="S14" s="82">
        <v>68.5</v>
      </c>
      <c r="T14" s="31"/>
      <c r="U14" s="82">
        <v>34.6</v>
      </c>
      <c r="V14" s="31"/>
      <c r="W14" s="82">
        <v>21.5</v>
      </c>
      <c r="X14" s="31"/>
      <c r="Y14" s="82">
        <v>3.8</v>
      </c>
      <c r="Z14" s="31"/>
      <c r="AA14" s="82">
        <v>4.4000000000000004</v>
      </c>
      <c r="AB14" s="31"/>
      <c r="AC14" s="82">
        <v>3.9</v>
      </c>
      <c r="AD14" s="18"/>
    </row>
    <row r="15" spans="1:30" ht="17.25" customHeight="1" thickBot="1" x14ac:dyDescent="0.35">
      <c r="A15" s="164" t="s">
        <v>188</v>
      </c>
      <c r="B15" s="31"/>
      <c r="C15" s="321" t="s">
        <v>152</v>
      </c>
      <c r="D15" s="31"/>
      <c r="E15" s="82">
        <v>0</v>
      </c>
      <c r="F15" s="31"/>
      <c r="G15" s="82">
        <v>250</v>
      </c>
      <c r="H15" s="31"/>
      <c r="I15" s="82">
        <v>57.6</v>
      </c>
      <c r="J15" s="31"/>
      <c r="K15" s="82">
        <v>328.7</v>
      </c>
      <c r="L15" s="82"/>
      <c r="M15" s="82">
        <v>471</v>
      </c>
      <c r="N15" s="31"/>
      <c r="O15" s="104" t="s">
        <v>15</v>
      </c>
      <c r="P15" s="31"/>
      <c r="Q15" s="82" t="s">
        <v>15</v>
      </c>
      <c r="R15" s="31"/>
      <c r="S15" s="82" t="s">
        <v>15</v>
      </c>
      <c r="T15" s="31"/>
      <c r="U15" s="82" t="s">
        <v>15</v>
      </c>
      <c r="V15" s="31"/>
      <c r="W15" s="82" t="s">
        <v>15</v>
      </c>
      <c r="X15" s="31"/>
      <c r="Y15" s="82" t="s">
        <v>15</v>
      </c>
      <c r="Z15" s="31"/>
      <c r="AA15" s="82" t="s">
        <v>15</v>
      </c>
      <c r="AB15" s="31"/>
      <c r="AC15" s="82" t="s">
        <v>15</v>
      </c>
      <c r="AD15" s="18"/>
    </row>
    <row r="16" spans="1:30" ht="17.25" thickBot="1" x14ac:dyDescent="0.35">
      <c r="A16" s="164" t="s">
        <v>99</v>
      </c>
      <c r="B16" s="31"/>
      <c r="C16" s="321">
        <v>68.8</v>
      </c>
      <c r="D16" s="31"/>
      <c r="E16" s="82">
        <v>82.2</v>
      </c>
      <c r="F16" s="31"/>
      <c r="G16" s="82">
        <v>86.6</v>
      </c>
      <c r="H16" s="31"/>
      <c r="I16" s="82">
        <v>107.3</v>
      </c>
      <c r="J16" s="31"/>
      <c r="K16" s="82">
        <v>71.8</v>
      </c>
      <c r="L16" s="82"/>
      <c r="M16" s="82">
        <v>104.9</v>
      </c>
      <c r="N16" s="31"/>
      <c r="O16" s="104">
        <v>111</v>
      </c>
      <c r="P16" s="31"/>
      <c r="Q16" s="82">
        <v>116.3</v>
      </c>
      <c r="R16" s="31"/>
      <c r="S16" s="82">
        <v>117.1</v>
      </c>
      <c r="T16" s="31"/>
      <c r="U16" s="82">
        <v>109.9</v>
      </c>
      <c r="V16" s="31"/>
      <c r="W16" s="82">
        <v>92.1</v>
      </c>
      <c r="X16" s="31"/>
      <c r="Y16" s="82">
        <v>95</v>
      </c>
      <c r="Z16" s="31"/>
      <c r="AA16" s="82">
        <v>39.1</v>
      </c>
      <c r="AB16" s="31"/>
      <c r="AC16" s="82">
        <v>39.799999999999997</v>
      </c>
      <c r="AD16" s="18"/>
    </row>
    <row r="17" spans="1:30" ht="17.25" thickBot="1" x14ac:dyDescent="0.35">
      <c r="A17" s="208" t="s">
        <v>100</v>
      </c>
      <c r="B17" s="31"/>
      <c r="C17" s="322">
        <v>2952.4</v>
      </c>
      <c r="D17" s="31"/>
      <c r="E17" s="83">
        <v>2270.6</v>
      </c>
      <c r="F17" s="31"/>
      <c r="G17" s="83">
        <v>2313.9</v>
      </c>
      <c r="H17" s="31"/>
      <c r="I17" s="83">
        <v>2203</v>
      </c>
      <c r="J17" s="31"/>
      <c r="K17" s="83">
        <v>2492.4</v>
      </c>
      <c r="L17" s="83"/>
      <c r="M17" s="83">
        <v>2665.9</v>
      </c>
      <c r="N17" s="31"/>
      <c r="O17" s="105">
        <v>2661.5</v>
      </c>
      <c r="P17" s="31"/>
      <c r="Q17" s="83">
        <v>3335.4</v>
      </c>
      <c r="R17" s="31"/>
      <c r="S17" s="83">
        <v>2631.8</v>
      </c>
      <c r="T17" s="31"/>
      <c r="U17" s="83">
        <v>2435</v>
      </c>
      <c r="V17" s="31"/>
      <c r="W17" s="83">
        <v>2329.6999999999998</v>
      </c>
      <c r="X17" s="31"/>
      <c r="Y17" s="83">
        <v>2124.1</v>
      </c>
      <c r="Z17" s="31"/>
      <c r="AA17" s="83">
        <v>1820.7</v>
      </c>
      <c r="AB17" s="31"/>
      <c r="AC17" s="83">
        <v>1687.2</v>
      </c>
      <c r="AD17" s="18"/>
    </row>
    <row r="18" spans="1:30" ht="17.25" thickBot="1" x14ac:dyDescent="0.35">
      <c r="A18" s="164" t="s">
        <v>101</v>
      </c>
      <c r="B18" s="31"/>
      <c r="C18" s="321">
        <v>569.70000000000005</v>
      </c>
      <c r="D18" s="31"/>
      <c r="E18" s="82">
        <v>468</v>
      </c>
      <c r="F18" s="31"/>
      <c r="G18" s="82">
        <v>449.8</v>
      </c>
      <c r="H18" s="31"/>
      <c r="I18" s="82">
        <v>469.1</v>
      </c>
      <c r="J18" s="31"/>
      <c r="K18" s="82">
        <v>456.7</v>
      </c>
      <c r="L18" s="82"/>
      <c r="M18" s="82">
        <v>462.1</v>
      </c>
      <c r="N18" s="31"/>
      <c r="O18" s="104">
        <v>434.3</v>
      </c>
      <c r="P18" s="31"/>
      <c r="Q18" s="82">
        <v>443.2</v>
      </c>
      <c r="R18" s="31"/>
      <c r="S18" s="82">
        <v>445.2</v>
      </c>
      <c r="T18" s="31"/>
      <c r="U18" s="82">
        <v>439.1</v>
      </c>
      <c r="V18" s="31"/>
      <c r="W18" s="82">
        <v>445.6</v>
      </c>
      <c r="X18" s="31"/>
      <c r="Y18" s="82">
        <v>451.4</v>
      </c>
      <c r="Z18" s="31"/>
      <c r="AA18" s="82">
        <v>437.4</v>
      </c>
      <c r="AB18" s="31"/>
      <c r="AC18" s="82">
        <v>454.7</v>
      </c>
      <c r="AD18" s="18"/>
    </row>
    <row r="19" spans="1:30" s="319" customFormat="1" ht="17.25" thickBot="1" x14ac:dyDescent="0.35">
      <c r="A19" s="316" t="s">
        <v>62</v>
      </c>
      <c r="B19" s="297"/>
      <c r="C19" s="321">
        <v>-657.8</v>
      </c>
      <c r="D19" s="297"/>
      <c r="E19" s="315">
        <v>-511.7</v>
      </c>
      <c r="F19" s="297"/>
      <c r="G19" s="315">
        <v>-576.9</v>
      </c>
      <c r="H19" s="297"/>
      <c r="I19" s="315">
        <v>-541.9</v>
      </c>
      <c r="J19" s="297"/>
      <c r="K19" s="315">
        <v>622.6</v>
      </c>
      <c r="L19" s="315"/>
      <c r="M19" s="315">
        <v>844.7</v>
      </c>
      <c r="N19" s="297"/>
      <c r="O19" s="317">
        <v>1046.0999999999999</v>
      </c>
      <c r="P19" s="297"/>
      <c r="Q19" s="315">
        <v>1438.1</v>
      </c>
      <c r="R19" s="297"/>
      <c r="S19" s="315">
        <v>515</v>
      </c>
      <c r="T19" s="297"/>
      <c r="U19" s="315">
        <v>706.6</v>
      </c>
      <c r="V19" s="297"/>
      <c r="W19" s="315">
        <v>705</v>
      </c>
      <c r="X19" s="297"/>
      <c r="Y19" s="315">
        <v>544</v>
      </c>
      <c r="Z19" s="297"/>
      <c r="AA19" s="315">
        <v>562.79999999999995</v>
      </c>
      <c r="AB19" s="297"/>
      <c r="AC19" s="315">
        <v>690.6</v>
      </c>
      <c r="AD19" s="318"/>
    </row>
    <row r="20" spans="1:30" ht="17.25" thickBot="1" x14ac:dyDescent="0.35">
      <c r="A20" s="208" t="s">
        <v>41</v>
      </c>
      <c r="B20" s="31"/>
      <c r="C20" s="322">
        <v>2864.3</v>
      </c>
      <c r="D20" s="31"/>
      <c r="E20" s="83">
        <v>2226.9</v>
      </c>
      <c r="F20" s="31"/>
      <c r="G20" s="83">
        <v>2186.8000000000002</v>
      </c>
      <c r="H20" s="31"/>
      <c r="I20" s="83">
        <v>2130.1999999999998</v>
      </c>
      <c r="J20" s="31"/>
      <c r="K20" s="83">
        <v>2326.5</v>
      </c>
      <c r="L20" s="83"/>
      <c r="M20" s="83">
        <v>2283.3000000000002</v>
      </c>
      <c r="N20" s="31"/>
      <c r="O20" s="105">
        <v>2049.6999999999998</v>
      </c>
      <c r="P20" s="31"/>
      <c r="Q20" s="83">
        <v>2340.5</v>
      </c>
      <c r="R20" s="31"/>
      <c r="S20" s="83">
        <v>2562</v>
      </c>
      <c r="T20" s="31"/>
      <c r="U20" s="83">
        <v>2167.5</v>
      </c>
      <c r="V20" s="31"/>
      <c r="W20" s="83">
        <v>2070.3000000000002</v>
      </c>
      <c r="X20" s="31"/>
      <c r="Y20" s="83">
        <v>2031.5</v>
      </c>
      <c r="Z20" s="31"/>
      <c r="AA20" s="83">
        <v>1695.3</v>
      </c>
      <c r="AB20" s="31"/>
      <c r="AC20" s="83">
        <v>1451.3</v>
      </c>
      <c r="AD20" s="18"/>
    </row>
    <row r="21" spans="1:30" ht="5.0999999999999996" customHeight="1" x14ac:dyDescent="0.3">
      <c r="B21" s="26"/>
      <c r="C21" s="297"/>
      <c r="D21" s="26"/>
      <c r="E21" s="31"/>
      <c r="F21" s="26"/>
      <c r="G21" s="31"/>
      <c r="H21" s="26"/>
      <c r="I21" s="31"/>
      <c r="J21" s="26"/>
      <c r="K21" s="31"/>
      <c r="L21" s="31"/>
      <c r="M21" s="31"/>
      <c r="N21" s="26"/>
      <c r="O21" s="168"/>
      <c r="P21" s="26"/>
      <c r="Q21" s="26"/>
      <c r="R21" s="26"/>
      <c r="S21" s="26"/>
      <c r="T21" s="26"/>
      <c r="U21" s="26"/>
      <c r="V21" s="26"/>
      <c r="X21" s="26"/>
      <c r="Z21" s="26"/>
      <c r="AB21" s="26"/>
      <c r="AD21" s="26"/>
    </row>
    <row r="22" spans="1:30" ht="3" customHeight="1" x14ac:dyDescent="0.3">
      <c r="B22" s="26"/>
      <c r="D22" s="26"/>
      <c r="F22" s="26"/>
      <c r="H22" s="26"/>
      <c r="I22" s="30"/>
      <c r="J22" s="26"/>
      <c r="K22" s="30"/>
      <c r="L22" s="30"/>
      <c r="M22" s="30"/>
      <c r="N22" s="26"/>
      <c r="P22" s="26"/>
      <c r="Q22" s="26"/>
      <c r="R22" s="26"/>
      <c r="S22" s="26"/>
      <c r="T22" s="26"/>
      <c r="U22" s="26"/>
      <c r="V22" s="26"/>
      <c r="Z22" s="26"/>
      <c r="AB22" s="26"/>
      <c r="AD22" s="26"/>
    </row>
    <row r="23" spans="1:30" x14ac:dyDescent="0.3">
      <c r="I23" s="30"/>
      <c r="K23" s="30"/>
      <c r="L23" s="30"/>
      <c r="M23" s="30"/>
    </row>
  </sheetData>
  <mergeCells count="1">
    <mergeCell ref="A4:AD4"/>
  </mergeCells>
  <pageMargins left="0.70866141732283472" right="0.70866141732283472" top="0.78740157480314965" bottom="0.78740157480314965" header="0.31496062992125984" footer="0.31496062992125984"/>
  <pageSetup paperSize="9" scale="58" orientation="landscape" horizontalDpi="1200" verticalDpi="1200" r:id="rId1"/>
  <headerFooter>
    <oddFooter>&amp;C&amp;F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35AAC-B664-40E2-A0C7-A371972ADAD2}">
  <dimension ref="A1:P86"/>
  <sheetViews>
    <sheetView showGridLines="0" view="pageBreakPreview" zoomScaleNormal="100" zoomScaleSheetLayoutView="100" workbookViewId="0">
      <selection activeCell="I23" sqref="I23"/>
    </sheetView>
  </sheetViews>
  <sheetFormatPr defaultColWidth="10.7109375" defaultRowHeight="12.75" x14ac:dyDescent="0.25"/>
  <cols>
    <col min="1" max="1" width="40.5703125" style="242" customWidth="1"/>
    <col min="2" max="2" width="0.7109375" style="242" customWidth="1"/>
    <col min="3" max="3" width="13.140625" style="250" customWidth="1"/>
    <col min="4" max="4" width="0.7109375" style="250" customWidth="1"/>
    <col min="5" max="5" width="13.140625" style="250" customWidth="1"/>
    <col min="6" max="6" width="0.7109375" style="250" customWidth="1"/>
    <col min="7" max="7" width="13.140625" style="250" customWidth="1"/>
    <col min="8" max="8" width="0.7109375" style="241" customWidth="1"/>
    <col min="9" max="9" width="13.140625" style="250" customWidth="1"/>
    <col min="10" max="10" width="0.7109375" style="250" customWidth="1"/>
    <col min="11" max="11" width="13.140625" style="250" customWidth="1"/>
    <col min="12" max="12" width="0.7109375" style="250" customWidth="1"/>
    <col min="13" max="13" width="13.140625" style="250" customWidth="1"/>
    <col min="14" max="14" width="0.7109375" style="250" customWidth="1"/>
    <col min="15" max="15" width="13.140625" style="250" customWidth="1"/>
    <col min="16" max="16" width="87.42578125" style="240" bestFit="1" customWidth="1"/>
    <col min="17" max="16384" width="10.7109375" style="242"/>
  </cols>
  <sheetData>
    <row r="1" spans="1:15" x14ac:dyDescent="0.25">
      <c r="A1" s="240"/>
      <c r="B1" s="240"/>
      <c r="C1" s="241"/>
      <c r="E1" s="241"/>
      <c r="G1" s="241"/>
      <c r="I1" s="241"/>
      <c r="M1" s="241"/>
      <c r="O1" s="241"/>
    </row>
    <row r="2" spans="1:15" x14ac:dyDescent="0.25">
      <c r="A2" s="240"/>
      <c r="B2" s="240"/>
      <c r="C2" s="241"/>
      <c r="E2" s="241"/>
      <c r="G2" s="241"/>
      <c r="I2" s="241"/>
      <c r="M2" s="241"/>
      <c r="O2" s="241"/>
    </row>
    <row r="3" spans="1:15" x14ac:dyDescent="0.25">
      <c r="A3" s="240"/>
      <c r="B3" s="240"/>
      <c r="C3" s="241"/>
      <c r="E3" s="241"/>
      <c r="G3" s="241"/>
      <c r="I3" s="241"/>
      <c r="M3" s="241"/>
      <c r="O3" s="241"/>
    </row>
    <row r="4" spans="1:15" ht="20.100000000000001" customHeight="1" thickBot="1" x14ac:dyDescent="0.3">
      <c r="A4" s="334" t="s">
        <v>219</v>
      </c>
      <c r="B4" s="334"/>
      <c r="C4" s="334"/>
      <c r="D4" s="334"/>
      <c r="E4" s="334"/>
      <c r="F4" s="334"/>
      <c r="G4" s="334"/>
      <c r="H4" s="334"/>
      <c r="I4" s="334"/>
      <c r="J4" s="243"/>
      <c r="K4" s="243"/>
      <c r="L4" s="243"/>
      <c r="M4" s="241"/>
      <c r="O4" s="241"/>
    </row>
    <row r="5" spans="1:15" ht="40.15" customHeight="1" thickTop="1" thickBot="1" x14ac:dyDescent="0.3">
      <c r="A5" s="33" t="s">
        <v>52</v>
      </c>
      <c r="B5" s="249"/>
      <c r="C5" s="209" t="s">
        <v>103</v>
      </c>
      <c r="D5" s="244"/>
      <c r="E5" s="209" t="s">
        <v>102</v>
      </c>
      <c r="F5" s="244"/>
      <c r="G5" s="209" t="s">
        <v>239</v>
      </c>
      <c r="H5" s="273"/>
      <c r="I5" s="235" t="s">
        <v>209</v>
      </c>
      <c r="J5" s="274"/>
      <c r="K5" s="274"/>
      <c r="L5" s="274"/>
      <c r="M5" s="241"/>
      <c r="O5" s="241"/>
    </row>
    <row r="6" spans="1:15" ht="15.6" customHeight="1" thickTop="1" thickBot="1" x14ac:dyDescent="0.3">
      <c r="A6" s="34" t="s">
        <v>226</v>
      </c>
      <c r="B6" s="275"/>
      <c r="C6" s="55"/>
      <c r="D6" s="276"/>
      <c r="E6" s="55"/>
      <c r="F6" s="276"/>
      <c r="G6" s="55"/>
      <c r="H6" s="277"/>
      <c r="I6" s="278"/>
      <c r="J6" s="279"/>
      <c r="K6" s="279"/>
      <c r="L6" s="279"/>
      <c r="M6" s="241"/>
      <c r="O6" s="241"/>
    </row>
    <row r="7" spans="1:15" ht="15.6" customHeight="1" thickBot="1" x14ac:dyDescent="0.3">
      <c r="A7" s="36">
        <v>2024</v>
      </c>
      <c r="B7" s="275"/>
      <c r="C7" s="55">
        <v>2669.1</v>
      </c>
      <c r="D7" s="139"/>
      <c r="E7" s="55">
        <v>5509.8</v>
      </c>
      <c r="F7" s="139"/>
      <c r="G7" s="55" t="s">
        <v>15</v>
      </c>
      <c r="H7" s="139"/>
      <c r="I7" s="236">
        <v>8178.9</v>
      </c>
      <c r="J7" s="279"/>
      <c r="K7" s="279"/>
      <c r="L7" s="279"/>
      <c r="M7" s="241"/>
      <c r="O7" s="241"/>
    </row>
    <row r="8" spans="1:15" ht="15.6" customHeight="1" thickBot="1" x14ac:dyDescent="0.3">
      <c r="A8" s="36">
        <v>2023</v>
      </c>
      <c r="B8" s="275"/>
      <c r="C8" s="55">
        <v>2865.9</v>
      </c>
      <c r="D8" s="139"/>
      <c r="E8" s="55">
        <v>5917.8</v>
      </c>
      <c r="F8" s="139"/>
      <c r="G8" s="55" t="s">
        <v>15</v>
      </c>
      <c r="H8" s="139"/>
      <c r="I8" s="236">
        <v>8783.7000000000007</v>
      </c>
      <c r="J8" s="279"/>
      <c r="K8" s="279"/>
      <c r="L8" s="279"/>
      <c r="M8" s="241"/>
      <c r="O8" s="241"/>
    </row>
    <row r="9" spans="1:15" ht="15.6" customHeight="1" thickBot="1" x14ac:dyDescent="0.3">
      <c r="A9" s="36" t="s">
        <v>227</v>
      </c>
      <c r="B9" s="275"/>
      <c r="C9" s="55">
        <v>-5.7</v>
      </c>
      <c r="D9" s="139"/>
      <c r="E9" s="55">
        <v>-7</v>
      </c>
      <c r="F9" s="139"/>
      <c r="G9" s="55" t="s">
        <v>15</v>
      </c>
      <c r="H9" s="139"/>
      <c r="I9" s="236">
        <v>-6.6</v>
      </c>
      <c r="J9" s="279"/>
      <c r="K9" s="279"/>
      <c r="L9" s="279"/>
      <c r="M9" s="241"/>
      <c r="O9" s="241"/>
    </row>
    <row r="10" spans="1:15" ht="15.6" customHeight="1" thickBot="1" x14ac:dyDescent="0.3">
      <c r="A10" s="34" t="s">
        <v>31</v>
      </c>
      <c r="B10" s="275"/>
      <c r="C10" s="55"/>
      <c r="D10" s="139"/>
      <c r="E10" s="55"/>
      <c r="F10" s="139"/>
      <c r="G10" s="55"/>
      <c r="H10" s="139"/>
      <c r="I10" s="236"/>
      <c r="J10" s="279"/>
      <c r="K10" s="279"/>
      <c r="L10" s="279"/>
      <c r="M10" s="241"/>
      <c r="O10" s="241"/>
    </row>
    <row r="11" spans="1:15" ht="15.6" customHeight="1" thickBot="1" x14ac:dyDescent="0.3">
      <c r="A11" s="36">
        <v>2024</v>
      </c>
      <c r="B11" s="275"/>
      <c r="C11" s="55">
        <v>583.79999999999995</v>
      </c>
      <c r="D11" s="139"/>
      <c r="E11" s="55">
        <v>1428.5</v>
      </c>
      <c r="F11" s="139"/>
      <c r="G11" s="55" t="s">
        <v>15</v>
      </c>
      <c r="H11" s="139"/>
      <c r="I11" s="236">
        <v>2012.3</v>
      </c>
      <c r="J11" s="279"/>
      <c r="K11" s="279"/>
      <c r="L11" s="279"/>
      <c r="M11" s="241"/>
      <c r="O11" s="241"/>
    </row>
    <row r="12" spans="1:15" ht="15.6" customHeight="1" thickBot="1" x14ac:dyDescent="0.3">
      <c r="A12" s="36">
        <v>2023</v>
      </c>
      <c r="B12" s="275"/>
      <c r="C12" s="55">
        <v>618.9</v>
      </c>
      <c r="D12" s="139"/>
      <c r="E12" s="55">
        <v>1447.5</v>
      </c>
      <c r="F12" s="139"/>
      <c r="G12" s="55" t="s">
        <v>15</v>
      </c>
      <c r="H12" s="139"/>
      <c r="I12" s="236">
        <v>2066.4</v>
      </c>
      <c r="J12" s="279"/>
      <c r="K12" s="279"/>
      <c r="L12" s="279"/>
      <c r="M12" s="241"/>
      <c r="O12" s="241"/>
    </row>
    <row r="13" spans="1:15" ht="15.6" customHeight="1" thickBot="1" x14ac:dyDescent="0.3">
      <c r="A13" s="36" t="s">
        <v>227</v>
      </c>
      <c r="B13" s="275"/>
      <c r="C13" s="55">
        <v>-4.3</v>
      </c>
      <c r="D13" s="139"/>
      <c r="E13" s="55">
        <v>-1.5</v>
      </c>
      <c r="F13" s="139"/>
      <c r="G13" s="55" t="s">
        <v>15</v>
      </c>
      <c r="H13" s="139"/>
      <c r="I13" s="236">
        <v>-2.2999999999999998</v>
      </c>
      <c r="J13" s="279"/>
      <c r="K13" s="279"/>
      <c r="L13" s="279"/>
      <c r="M13" s="241"/>
      <c r="O13" s="241"/>
    </row>
    <row r="14" spans="1:15" ht="26.25" thickBot="1" x14ac:dyDescent="0.3">
      <c r="A14" s="238" t="s">
        <v>240</v>
      </c>
      <c r="B14" s="280"/>
      <c r="C14" s="281"/>
      <c r="D14" s="282"/>
      <c r="E14" s="281"/>
      <c r="F14" s="282"/>
      <c r="G14" s="281"/>
      <c r="H14" s="282"/>
      <c r="I14" s="283"/>
      <c r="J14" s="279"/>
      <c r="K14" s="279"/>
      <c r="L14" s="279"/>
      <c r="M14" s="241"/>
      <c r="O14" s="241"/>
    </row>
    <row r="15" spans="1:15" ht="15.6" customHeight="1" thickBot="1" x14ac:dyDescent="0.3">
      <c r="A15" s="284">
        <v>2024</v>
      </c>
      <c r="B15" s="285"/>
      <c r="C15" s="255">
        <v>16.399999999999999</v>
      </c>
      <c r="D15" s="262"/>
      <c r="E15" s="255">
        <v>149</v>
      </c>
      <c r="F15" s="262"/>
      <c r="G15" s="255">
        <v>5.4</v>
      </c>
      <c r="H15" s="262"/>
      <c r="I15" s="237">
        <v>170.8</v>
      </c>
      <c r="J15" s="279"/>
      <c r="K15" s="279"/>
      <c r="L15" s="279"/>
      <c r="M15" s="286"/>
      <c r="N15" s="287"/>
      <c r="O15" s="245"/>
    </row>
    <row r="16" spans="1:15" ht="15.6" customHeight="1" thickBot="1" x14ac:dyDescent="0.3">
      <c r="A16" s="36">
        <v>2023</v>
      </c>
      <c r="B16" s="285"/>
      <c r="C16" s="255">
        <v>15.1</v>
      </c>
      <c r="D16" s="262"/>
      <c r="E16" s="255">
        <v>132.30000000000001</v>
      </c>
      <c r="F16" s="262"/>
      <c r="G16" s="255">
        <v>5.4</v>
      </c>
      <c r="H16" s="262"/>
      <c r="I16" s="237">
        <v>152.80000000000001</v>
      </c>
      <c r="J16" s="279"/>
      <c r="K16" s="279"/>
      <c r="L16" s="279"/>
      <c r="M16" s="286"/>
      <c r="N16" s="287"/>
      <c r="O16" s="245"/>
    </row>
    <row r="17" spans="1:15" ht="15.6" customHeight="1" thickBot="1" x14ac:dyDescent="0.3">
      <c r="A17" s="284" t="s">
        <v>227</v>
      </c>
      <c r="B17" s="285"/>
      <c r="C17" s="255">
        <v>10.8</v>
      </c>
      <c r="D17" s="262"/>
      <c r="E17" s="255">
        <v>12.6</v>
      </c>
      <c r="F17" s="262"/>
      <c r="G17" s="255" t="s">
        <v>152</v>
      </c>
      <c r="H17" s="262"/>
      <c r="I17" s="237">
        <v>12</v>
      </c>
      <c r="J17" s="279"/>
      <c r="K17" s="279"/>
      <c r="L17" s="279"/>
      <c r="M17" s="286"/>
      <c r="N17" s="287"/>
      <c r="O17" s="245"/>
    </row>
    <row r="18" spans="1:15" ht="15.6" customHeight="1" thickBot="1" x14ac:dyDescent="0.3">
      <c r="A18" s="238" t="s">
        <v>225</v>
      </c>
      <c r="B18" s="285"/>
      <c r="C18" s="255"/>
      <c r="D18" s="262"/>
      <c r="E18" s="255"/>
      <c r="F18" s="262"/>
      <c r="G18" s="255"/>
      <c r="H18" s="262"/>
      <c r="I18" s="237"/>
      <c r="J18" s="279"/>
      <c r="K18" s="279"/>
      <c r="L18" s="279"/>
      <c r="M18" s="286"/>
      <c r="N18" s="287"/>
      <c r="O18" s="245"/>
    </row>
    <row r="19" spans="1:15" ht="15.6" customHeight="1" thickBot="1" x14ac:dyDescent="0.3">
      <c r="A19" s="36">
        <v>2024</v>
      </c>
      <c r="B19" s="275"/>
      <c r="C19" s="55">
        <v>219.8</v>
      </c>
      <c r="D19" s="139"/>
      <c r="E19" s="55">
        <v>400</v>
      </c>
      <c r="F19" s="139"/>
      <c r="G19" s="55">
        <v>-63</v>
      </c>
      <c r="H19" s="139"/>
      <c r="I19" s="236">
        <v>556.79999999999995</v>
      </c>
      <c r="J19" s="279"/>
      <c r="K19" s="279"/>
      <c r="L19" s="279"/>
      <c r="M19" s="286"/>
      <c r="N19" s="287"/>
      <c r="O19" s="245"/>
    </row>
    <row r="20" spans="1:15" ht="15.6" customHeight="1" thickBot="1" x14ac:dyDescent="0.3">
      <c r="A20" s="36">
        <v>2023</v>
      </c>
      <c r="B20" s="275"/>
      <c r="C20" s="55">
        <v>273.8</v>
      </c>
      <c r="D20" s="139"/>
      <c r="E20" s="55">
        <v>487.1</v>
      </c>
      <c r="F20" s="139"/>
      <c r="G20" s="55">
        <v>-83.6</v>
      </c>
      <c r="H20" s="139"/>
      <c r="I20" s="236">
        <v>677.3</v>
      </c>
      <c r="J20" s="279"/>
      <c r="K20" s="279"/>
      <c r="L20" s="279"/>
      <c r="M20" s="286"/>
      <c r="N20" s="287"/>
      <c r="O20" s="245"/>
    </row>
    <row r="21" spans="1:15" ht="15.6" customHeight="1" thickBot="1" x14ac:dyDescent="0.3">
      <c r="A21" s="36" t="s">
        <v>227</v>
      </c>
      <c r="B21" s="275"/>
      <c r="C21" s="55">
        <v>-18.100000000000001</v>
      </c>
      <c r="D21" s="139"/>
      <c r="E21" s="55">
        <v>-18.2</v>
      </c>
      <c r="F21" s="139"/>
      <c r="G21" s="55">
        <v>-24.6</v>
      </c>
      <c r="H21" s="139"/>
      <c r="I21" s="236">
        <v>-17.3</v>
      </c>
      <c r="J21" s="279"/>
      <c r="K21" s="279"/>
      <c r="L21" s="279"/>
      <c r="M21" s="286"/>
      <c r="N21" s="287"/>
      <c r="O21" s="245"/>
    </row>
    <row r="22" spans="1:15" ht="4.9000000000000004" customHeight="1" x14ac:dyDescent="0.25">
      <c r="A22" s="240"/>
      <c r="B22" s="288"/>
      <c r="C22" s="241"/>
      <c r="D22" s="246"/>
      <c r="E22" s="241"/>
      <c r="F22" s="246"/>
      <c r="G22" s="241"/>
      <c r="H22" s="289"/>
      <c r="I22" s="241"/>
      <c r="J22" s="246"/>
      <c r="K22" s="246"/>
      <c r="L22" s="246"/>
      <c r="M22" s="241"/>
      <c r="O22" s="241"/>
    </row>
    <row r="23" spans="1:15" ht="3" customHeight="1" x14ac:dyDescent="0.25">
      <c r="A23" s="240"/>
      <c r="B23" s="240"/>
      <c r="C23" s="241"/>
      <c r="E23" s="241"/>
      <c r="G23" s="241"/>
      <c r="H23" s="289"/>
      <c r="I23" s="241"/>
      <c r="J23" s="246"/>
      <c r="K23" s="246"/>
      <c r="L23" s="246"/>
      <c r="M23" s="241"/>
      <c r="O23" s="241"/>
    </row>
    <row r="24" spans="1:15" s="240" customFormat="1" x14ac:dyDescent="0.25">
      <c r="A24" s="335"/>
      <c r="B24" s="335"/>
      <c r="C24" s="335"/>
      <c r="D24" s="335"/>
      <c r="E24" s="335"/>
      <c r="F24" s="335"/>
      <c r="G24" s="335"/>
      <c r="H24" s="335"/>
      <c r="I24" s="335"/>
      <c r="J24" s="290"/>
      <c r="K24" s="290"/>
      <c r="L24" s="290"/>
      <c r="M24" s="290"/>
      <c r="N24" s="250"/>
      <c r="O24" s="241"/>
    </row>
    <row r="25" spans="1:15" s="240" customFormat="1" ht="15" customHeight="1" x14ac:dyDescent="0.25">
      <c r="C25" s="241"/>
      <c r="D25" s="250"/>
      <c r="E25" s="241"/>
      <c r="F25" s="250"/>
      <c r="G25" s="241"/>
      <c r="H25" s="289"/>
      <c r="I25" s="241"/>
      <c r="J25" s="246"/>
      <c r="K25" s="246"/>
      <c r="L25" s="246"/>
      <c r="M25" s="241"/>
      <c r="N25" s="250"/>
      <c r="O25" s="241"/>
    </row>
    <row r="26" spans="1:15" s="240" customFormat="1" ht="20.100000000000001" customHeight="1" thickBot="1" x14ac:dyDescent="0.3">
      <c r="A26" s="334" t="s">
        <v>220</v>
      </c>
      <c r="B26" s="334"/>
      <c r="C26" s="334"/>
      <c r="D26" s="334"/>
      <c r="E26" s="334"/>
      <c r="F26" s="334"/>
      <c r="G26" s="334"/>
      <c r="H26" s="334"/>
      <c r="I26" s="334"/>
      <c r="J26" s="334"/>
      <c r="K26" s="334"/>
      <c r="L26" s="336"/>
      <c r="M26" s="336"/>
      <c r="N26" s="243"/>
      <c r="O26" s="241"/>
    </row>
    <row r="27" spans="1:15" s="240" customFormat="1" ht="40.15" customHeight="1" thickTop="1" thickBot="1" x14ac:dyDescent="0.3">
      <c r="A27" s="33" t="s">
        <v>52</v>
      </c>
      <c r="B27" s="249"/>
      <c r="C27" s="209" t="s">
        <v>207</v>
      </c>
      <c r="D27" s="263"/>
      <c r="E27" s="209" t="s">
        <v>208</v>
      </c>
      <c r="F27" s="263"/>
      <c r="G27" s="209" t="s">
        <v>210</v>
      </c>
      <c r="H27" s="263"/>
      <c r="I27" s="209" t="s">
        <v>228</v>
      </c>
      <c r="J27" s="273"/>
      <c r="K27" s="235" t="s">
        <v>103</v>
      </c>
      <c r="L27" s="274"/>
      <c r="M27" s="292"/>
      <c r="N27" s="274"/>
      <c r="O27" s="241"/>
    </row>
    <row r="28" spans="1:15" s="240" customFormat="1" ht="15.6" customHeight="1" thickTop="1" thickBot="1" x14ac:dyDescent="0.3">
      <c r="A28" s="34" t="s">
        <v>226</v>
      </c>
      <c r="B28" s="275"/>
      <c r="C28" s="55"/>
      <c r="D28" s="323"/>
      <c r="E28" s="55"/>
      <c r="F28" s="323"/>
      <c r="G28" s="55"/>
      <c r="H28" s="323"/>
      <c r="I28" s="55"/>
      <c r="J28" s="277"/>
      <c r="K28" s="278"/>
      <c r="L28" s="276"/>
      <c r="M28" s="107"/>
      <c r="N28" s="279"/>
      <c r="O28" s="241"/>
    </row>
    <row r="29" spans="1:15" s="240" customFormat="1" ht="15.4" customHeight="1" thickBot="1" x14ac:dyDescent="0.3">
      <c r="A29" s="36">
        <v>2024</v>
      </c>
      <c r="B29" s="275"/>
      <c r="C29" s="55">
        <v>1750.7</v>
      </c>
      <c r="D29" s="139"/>
      <c r="E29" s="55">
        <v>885.4</v>
      </c>
      <c r="F29" s="139"/>
      <c r="G29" s="55">
        <v>33</v>
      </c>
      <c r="H29" s="139"/>
      <c r="I29" s="55" t="s">
        <v>15</v>
      </c>
      <c r="J29" s="139"/>
      <c r="K29" s="236">
        <v>2669.1</v>
      </c>
      <c r="L29" s="116"/>
      <c r="M29" s="116"/>
      <c r="N29" s="279"/>
      <c r="O29" s="241"/>
    </row>
    <row r="30" spans="1:15" s="240" customFormat="1" ht="15.6" customHeight="1" thickBot="1" x14ac:dyDescent="0.3">
      <c r="A30" s="36">
        <v>2023</v>
      </c>
      <c r="B30" s="275"/>
      <c r="C30" s="55">
        <v>1894.9</v>
      </c>
      <c r="D30" s="139"/>
      <c r="E30" s="55">
        <v>916.7</v>
      </c>
      <c r="F30" s="139"/>
      <c r="G30" s="55">
        <v>54.3</v>
      </c>
      <c r="H30" s="139"/>
      <c r="I30" s="55" t="s">
        <v>15</v>
      </c>
      <c r="J30" s="139"/>
      <c r="K30" s="236">
        <v>2865.9</v>
      </c>
      <c r="L30" s="116"/>
      <c r="M30" s="116"/>
      <c r="N30" s="279"/>
      <c r="O30" s="241"/>
    </row>
    <row r="31" spans="1:15" s="240" customFormat="1" ht="15.6" customHeight="1" thickBot="1" x14ac:dyDescent="0.3">
      <c r="A31" s="36" t="s">
        <v>227</v>
      </c>
      <c r="B31" s="275"/>
      <c r="C31" s="55">
        <v>-6</v>
      </c>
      <c r="D31" s="139"/>
      <c r="E31" s="55">
        <v>-2.9</v>
      </c>
      <c r="F31" s="139"/>
      <c r="G31" s="55">
        <v>-42.7</v>
      </c>
      <c r="H31" s="139"/>
      <c r="I31" s="55" t="s">
        <v>15</v>
      </c>
      <c r="J31" s="139"/>
      <c r="K31" s="236">
        <v>-5.7</v>
      </c>
      <c r="L31" s="116"/>
      <c r="M31" s="116"/>
      <c r="N31" s="279"/>
      <c r="O31" s="241"/>
    </row>
    <row r="32" spans="1:15" s="240" customFormat="1" ht="15.6" customHeight="1" thickBot="1" x14ac:dyDescent="0.3">
      <c r="A32" s="34" t="s">
        <v>31</v>
      </c>
      <c r="B32" s="275"/>
      <c r="C32" s="55"/>
      <c r="D32" s="139"/>
      <c r="E32" s="55"/>
      <c r="F32" s="139"/>
      <c r="G32" s="55"/>
      <c r="H32" s="139"/>
      <c r="I32" s="55"/>
      <c r="J32" s="139"/>
      <c r="K32" s="236"/>
      <c r="L32" s="116"/>
      <c r="M32" s="116"/>
      <c r="N32" s="279"/>
      <c r="O32" s="241"/>
    </row>
    <row r="33" spans="1:15" s="240" customFormat="1" ht="15.6" customHeight="1" thickBot="1" x14ac:dyDescent="0.3">
      <c r="A33" s="36">
        <v>2024</v>
      </c>
      <c r="B33" s="275"/>
      <c r="C33" s="55">
        <v>405.7</v>
      </c>
      <c r="D33" s="139"/>
      <c r="E33" s="55">
        <v>167.3</v>
      </c>
      <c r="F33" s="139"/>
      <c r="G33" s="55">
        <v>10.8</v>
      </c>
      <c r="H33" s="139"/>
      <c r="I33" s="55" t="s">
        <v>15</v>
      </c>
      <c r="J33" s="139"/>
      <c r="K33" s="236">
        <v>583.79999999999995</v>
      </c>
      <c r="L33" s="116"/>
      <c r="M33" s="116"/>
      <c r="N33" s="279"/>
      <c r="O33" s="241"/>
    </row>
    <row r="34" spans="1:15" ht="15.6" customHeight="1" thickBot="1" x14ac:dyDescent="0.3">
      <c r="A34" s="36">
        <v>2023</v>
      </c>
      <c r="B34" s="275"/>
      <c r="C34" s="55">
        <v>426.3</v>
      </c>
      <c r="D34" s="139"/>
      <c r="E34" s="55">
        <v>178.3</v>
      </c>
      <c r="F34" s="139"/>
      <c r="G34" s="55">
        <v>14.3</v>
      </c>
      <c r="H34" s="139"/>
      <c r="I34" s="55" t="s">
        <v>15</v>
      </c>
      <c r="J34" s="139"/>
      <c r="K34" s="236">
        <v>618.9</v>
      </c>
      <c r="L34" s="116"/>
      <c r="M34" s="116"/>
      <c r="N34" s="279"/>
      <c r="O34" s="241"/>
    </row>
    <row r="35" spans="1:15" ht="15.6" customHeight="1" thickBot="1" x14ac:dyDescent="0.3">
      <c r="A35" s="36" t="s">
        <v>227</v>
      </c>
      <c r="B35" s="275"/>
      <c r="C35" s="55">
        <v>-3.2</v>
      </c>
      <c r="D35" s="139"/>
      <c r="E35" s="55">
        <v>-5.3</v>
      </c>
      <c r="F35" s="139"/>
      <c r="G35" s="55">
        <v>-21.7</v>
      </c>
      <c r="H35" s="139"/>
      <c r="I35" s="55" t="s">
        <v>15</v>
      </c>
      <c r="J35" s="139"/>
      <c r="K35" s="236">
        <v>-4.3</v>
      </c>
      <c r="L35" s="116"/>
      <c r="M35" s="116"/>
      <c r="N35" s="279"/>
      <c r="O35" s="241"/>
    </row>
    <row r="36" spans="1:15" ht="28.5" thickBot="1" x14ac:dyDescent="0.3">
      <c r="A36" s="238" t="s">
        <v>229</v>
      </c>
      <c r="B36" s="275"/>
      <c r="C36" s="55"/>
      <c r="D36" s="139"/>
      <c r="E36" s="55"/>
      <c r="F36" s="139"/>
      <c r="G36" s="55"/>
      <c r="H36" s="139"/>
      <c r="I36" s="55"/>
      <c r="J36" s="139"/>
      <c r="K36" s="236"/>
      <c r="L36" s="116"/>
      <c r="M36" s="116"/>
      <c r="N36" s="279"/>
      <c r="O36" s="241"/>
    </row>
    <row r="37" spans="1:15" ht="15.6" customHeight="1" thickBot="1" x14ac:dyDescent="0.3">
      <c r="A37" s="284">
        <v>2024</v>
      </c>
      <c r="B37" s="285"/>
      <c r="C37" s="255">
        <v>2.4</v>
      </c>
      <c r="D37" s="262"/>
      <c r="E37" s="255">
        <v>1</v>
      </c>
      <c r="F37" s="262"/>
      <c r="G37" s="255">
        <v>13</v>
      </c>
      <c r="H37" s="262"/>
      <c r="I37" s="55" t="s">
        <v>152</v>
      </c>
      <c r="J37" s="262"/>
      <c r="K37" s="237">
        <v>16.399999999999999</v>
      </c>
      <c r="L37" s="293"/>
      <c r="M37" s="293"/>
      <c r="N37" s="279"/>
      <c r="O37" s="286"/>
    </row>
    <row r="38" spans="1:15" ht="15.6" customHeight="1" thickBot="1" x14ac:dyDescent="0.3">
      <c r="A38" s="284">
        <v>2023</v>
      </c>
      <c r="B38" s="285"/>
      <c r="C38" s="255">
        <v>1.7</v>
      </c>
      <c r="D38" s="262"/>
      <c r="E38" s="255">
        <v>1.2</v>
      </c>
      <c r="F38" s="262"/>
      <c r="G38" s="255">
        <v>12.2</v>
      </c>
      <c r="H38" s="262"/>
      <c r="I38" s="55" t="s">
        <v>152</v>
      </c>
      <c r="J38" s="262"/>
      <c r="K38" s="237">
        <v>15.1</v>
      </c>
      <c r="L38" s="293"/>
      <c r="M38" s="293"/>
      <c r="N38" s="279"/>
      <c r="O38" s="286"/>
    </row>
    <row r="39" spans="1:15" ht="15.6" customHeight="1" thickBot="1" x14ac:dyDescent="0.3">
      <c r="A39" s="284" t="s">
        <v>227</v>
      </c>
      <c r="B39" s="285"/>
      <c r="C39" s="255">
        <v>33.299999999999997</v>
      </c>
      <c r="D39" s="262"/>
      <c r="E39" s="255">
        <v>-16.7</v>
      </c>
      <c r="F39" s="262"/>
      <c r="G39" s="255">
        <v>10.199999999999999</v>
      </c>
      <c r="H39" s="262"/>
      <c r="I39" s="55" t="s">
        <v>152</v>
      </c>
      <c r="J39" s="262"/>
      <c r="K39" s="237">
        <v>10.8</v>
      </c>
      <c r="L39" s="293"/>
      <c r="M39" s="293"/>
      <c r="N39" s="279"/>
      <c r="O39" s="286"/>
    </row>
    <row r="40" spans="1:15" ht="15.6" customHeight="1" thickBot="1" x14ac:dyDescent="0.3">
      <c r="A40" s="34" t="s">
        <v>230</v>
      </c>
      <c r="B40" s="275"/>
      <c r="C40" s="55"/>
      <c r="D40" s="139"/>
      <c r="E40" s="55"/>
      <c r="F40" s="139"/>
      <c r="G40" s="55"/>
      <c r="H40" s="139"/>
      <c r="I40" s="55"/>
      <c r="J40" s="139"/>
      <c r="K40" s="236"/>
      <c r="L40" s="116"/>
      <c r="M40" s="116"/>
      <c r="N40" s="279"/>
      <c r="O40" s="286"/>
    </row>
    <row r="41" spans="1:15" ht="15.6" customHeight="1" thickBot="1" x14ac:dyDescent="0.3">
      <c r="A41" s="36">
        <v>2024</v>
      </c>
      <c r="B41" s="275"/>
      <c r="C41" s="55">
        <v>159</v>
      </c>
      <c r="D41" s="139"/>
      <c r="E41" s="55">
        <v>60.3</v>
      </c>
      <c r="F41" s="139"/>
      <c r="G41" s="55">
        <v>-2.9</v>
      </c>
      <c r="H41" s="139"/>
      <c r="I41" s="55">
        <v>3.4</v>
      </c>
      <c r="J41" s="139"/>
      <c r="K41" s="236">
        <v>219.8</v>
      </c>
      <c r="L41" s="116"/>
      <c r="M41" s="116"/>
      <c r="N41" s="279"/>
      <c r="O41" s="286"/>
    </row>
    <row r="42" spans="1:15" ht="15.6" customHeight="1" thickBot="1" x14ac:dyDescent="0.3">
      <c r="A42" s="36">
        <v>2023</v>
      </c>
      <c r="B42" s="275"/>
      <c r="C42" s="55">
        <v>197.3</v>
      </c>
      <c r="D42" s="139"/>
      <c r="E42" s="55">
        <v>70.900000000000006</v>
      </c>
      <c r="F42" s="139"/>
      <c r="G42" s="55">
        <v>5.3</v>
      </c>
      <c r="H42" s="139"/>
      <c r="I42" s="55">
        <v>0.3</v>
      </c>
      <c r="J42" s="139"/>
      <c r="K42" s="236">
        <v>273.8</v>
      </c>
      <c r="L42" s="116"/>
      <c r="M42" s="116"/>
      <c r="N42" s="279"/>
      <c r="O42" s="286"/>
    </row>
    <row r="43" spans="1:15" ht="15.6" customHeight="1" thickBot="1" x14ac:dyDescent="0.3">
      <c r="A43" s="36" t="s">
        <v>227</v>
      </c>
      <c r="B43" s="275"/>
      <c r="C43" s="55">
        <v>-17.5</v>
      </c>
      <c r="D43" s="139"/>
      <c r="E43" s="55">
        <v>-14.1</v>
      </c>
      <c r="F43" s="139"/>
      <c r="G43" s="55">
        <v>-159.19999999999999</v>
      </c>
      <c r="H43" s="139"/>
      <c r="I43" s="55">
        <v>1033</v>
      </c>
      <c r="J43" s="139"/>
      <c r="K43" s="236">
        <v>-18.100000000000001</v>
      </c>
      <c r="L43" s="116"/>
      <c r="M43" s="116"/>
      <c r="N43" s="279"/>
      <c r="O43" s="286"/>
    </row>
    <row r="44" spans="1:15" ht="5.0999999999999996" customHeight="1" x14ac:dyDescent="0.25">
      <c r="A44" s="240"/>
      <c r="B44" s="288"/>
      <c r="C44" s="241"/>
      <c r="D44" s="246"/>
      <c r="E44" s="241"/>
      <c r="F44" s="246"/>
      <c r="G44" s="241"/>
      <c r="H44" s="289"/>
      <c r="I44" s="241"/>
      <c r="J44" s="289"/>
      <c r="K44" s="241"/>
      <c r="L44" s="246"/>
      <c r="N44" s="246"/>
      <c r="O44" s="241"/>
    </row>
    <row r="45" spans="1:15" ht="3" customHeight="1" x14ac:dyDescent="0.25">
      <c r="A45" s="240"/>
      <c r="B45" s="240"/>
      <c r="C45" s="241"/>
      <c r="E45" s="241"/>
      <c r="F45" s="246"/>
      <c r="G45" s="241"/>
      <c r="I45" s="241"/>
      <c r="K45" s="241"/>
      <c r="N45" s="246"/>
      <c r="O45" s="241"/>
    </row>
    <row r="46" spans="1:15" ht="90" customHeight="1" x14ac:dyDescent="0.25">
      <c r="A46" s="337" t="s">
        <v>231</v>
      </c>
      <c r="B46" s="337"/>
      <c r="C46" s="337"/>
      <c r="D46" s="337"/>
      <c r="E46" s="337"/>
      <c r="F46" s="337"/>
      <c r="G46" s="337"/>
      <c r="H46" s="337"/>
      <c r="I46" s="337"/>
      <c r="J46" s="337"/>
      <c r="K46" s="337"/>
      <c r="L46" s="239"/>
      <c r="M46" s="239"/>
      <c r="N46" s="294"/>
      <c r="O46" s="241"/>
    </row>
    <row r="47" spans="1:15" ht="3" customHeight="1" x14ac:dyDescent="0.25">
      <c r="A47" s="240"/>
      <c r="B47" s="240"/>
      <c r="C47" s="241"/>
      <c r="E47" s="241"/>
      <c r="G47" s="241"/>
      <c r="H47" s="289"/>
      <c r="I47" s="241"/>
      <c r="J47" s="246"/>
      <c r="K47" s="246"/>
      <c r="L47" s="246"/>
      <c r="M47" s="241"/>
      <c r="O47" s="241"/>
    </row>
    <row r="48" spans="1:15" ht="3" customHeight="1" x14ac:dyDescent="0.25">
      <c r="A48" s="240"/>
      <c r="B48" s="240"/>
      <c r="C48" s="241"/>
      <c r="E48" s="241"/>
      <c r="G48" s="241"/>
      <c r="H48" s="289"/>
      <c r="I48" s="241"/>
      <c r="J48" s="246"/>
      <c r="K48" s="246"/>
      <c r="L48" s="246"/>
      <c r="M48" s="241"/>
      <c r="O48" s="241"/>
    </row>
    <row r="49" spans="1:16" ht="7.5" customHeight="1" x14ac:dyDescent="0.25">
      <c r="A49" s="247"/>
      <c r="B49" s="248"/>
      <c r="C49" s="266"/>
      <c r="D49" s="294"/>
      <c r="E49" s="266"/>
      <c r="F49" s="294"/>
      <c r="G49" s="266"/>
      <c r="H49" s="266"/>
      <c r="I49" s="266"/>
      <c r="J49" s="294"/>
      <c r="K49" s="294"/>
      <c r="L49" s="294"/>
      <c r="M49" s="266"/>
      <c r="O49" s="241"/>
    </row>
    <row r="50" spans="1:16" ht="20.100000000000001" customHeight="1" thickBot="1" x14ac:dyDescent="0.3">
      <c r="A50" s="334" t="s">
        <v>221</v>
      </c>
      <c r="B50" s="334"/>
      <c r="C50" s="334"/>
      <c r="D50" s="334"/>
      <c r="E50" s="334"/>
      <c r="F50" s="334"/>
      <c r="G50" s="334"/>
      <c r="H50" s="334"/>
      <c r="I50" s="334"/>
      <c r="J50" s="334"/>
      <c r="K50" s="334"/>
      <c r="L50" s="334"/>
      <c r="M50" s="334"/>
      <c r="N50" s="334"/>
      <c r="O50" s="334"/>
    </row>
    <row r="51" spans="1:16" ht="40.15" customHeight="1" thickTop="1" thickBot="1" x14ac:dyDescent="0.3">
      <c r="A51" s="32" t="s">
        <v>52</v>
      </c>
      <c r="B51" s="249"/>
      <c r="C51" s="209" t="s">
        <v>232</v>
      </c>
      <c r="D51" s="263"/>
      <c r="E51" s="209" t="s">
        <v>104</v>
      </c>
      <c r="F51" s="263"/>
      <c r="G51" s="209" t="s">
        <v>105</v>
      </c>
      <c r="H51" s="263"/>
      <c r="I51" s="209" t="s">
        <v>233</v>
      </c>
      <c r="J51" s="263"/>
      <c r="K51" s="252" t="s">
        <v>211</v>
      </c>
      <c r="L51" s="263"/>
      <c r="M51" s="209" t="s">
        <v>234</v>
      </c>
      <c r="N51" s="273"/>
      <c r="O51" s="235" t="s">
        <v>102</v>
      </c>
    </row>
    <row r="52" spans="1:16" ht="15.6" customHeight="1" thickTop="1" thickBot="1" x14ac:dyDescent="0.3">
      <c r="A52" s="34" t="s">
        <v>226</v>
      </c>
      <c r="B52" s="275"/>
      <c r="C52" s="21"/>
      <c r="D52" s="323"/>
      <c r="E52" s="21"/>
      <c r="F52" s="323"/>
      <c r="G52" s="21"/>
      <c r="H52" s="323"/>
      <c r="I52" s="21"/>
      <c r="J52" s="323"/>
      <c r="K52" s="21"/>
      <c r="L52" s="323"/>
      <c r="M52" s="21"/>
      <c r="N52" s="277"/>
      <c r="O52" s="278"/>
    </row>
    <row r="53" spans="1:16" ht="15.6" customHeight="1" thickBot="1" x14ac:dyDescent="0.3">
      <c r="A53" s="36">
        <v>2024</v>
      </c>
      <c r="B53" s="275"/>
      <c r="C53" s="55">
        <v>1882</v>
      </c>
      <c r="D53" s="139"/>
      <c r="E53" s="55">
        <v>2605.9</v>
      </c>
      <c r="F53" s="139"/>
      <c r="G53" s="55">
        <v>345.2</v>
      </c>
      <c r="H53" s="139"/>
      <c r="I53" s="55">
        <v>495.2</v>
      </c>
      <c r="J53" s="139"/>
      <c r="K53" s="55">
        <v>181.5</v>
      </c>
      <c r="L53" s="139"/>
      <c r="M53" s="55" t="s">
        <v>15</v>
      </c>
      <c r="N53" s="139"/>
      <c r="O53" s="236">
        <v>5509.8</v>
      </c>
    </row>
    <row r="54" spans="1:16" ht="15.6" customHeight="1" thickBot="1" x14ac:dyDescent="0.3">
      <c r="A54" s="36">
        <v>2023</v>
      </c>
      <c r="B54" s="275"/>
      <c r="C54" s="55">
        <v>2120.3000000000002</v>
      </c>
      <c r="D54" s="139"/>
      <c r="E54" s="55">
        <v>2728.8</v>
      </c>
      <c r="F54" s="139"/>
      <c r="G54" s="55">
        <v>369.5</v>
      </c>
      <c r="H54" s="139"/>
      <c r="I54" s="55">
        <v>428.7</v>
      </c>
      <c r="J54" s="139"/>
      <c r="K54" s="55">
        <v>270.5</v>
      </c>
      <c r="L54" s="139"/>
      <c r="M54" s="55" t="s">
        <v>15</v>
      </c>
      <c r="N54" s="139"/>
      <c r="O54" s="236">
        <v>5917.8</v>
      </c>
    </row>
    <row r="55" spans="1:16" ht="15.6" customHeight="1" thickBot="1" x14ac:dyDescent="0.3">
      <c r="A55" s="36" t="s">
        <v>227</v>
      </c>
      <c r="B55" s="275"/>
      <c r="C55" s="55">
        <v>-11.6</v>
      </c>
      <c r="D55" s="139"/>
      <c r="E55" s="55">
        <v>-4.4000000000000004</v>
      </c>
      <c r="F55" s="139"/>
      <c r="G55" s="55">
        <v>-10.4</v>
      </c>
      <c r="H55" s="139"/>
      <c r="I55" s="55">
        <v>19.2</v>
      </c>
      <c r="J55" s="139"/>
      <c r="K55" s="55">
        <v>-32.9</v>
      </c>
      <c r="L55" s="139"/>
      <c r="M55" s="55" t="s">
        <v>15</v>
      </c>
      <c r="N55" s="139"/>
      <c r="O55" s="236">
        <v>-7</v>
      </c>
    </row>
    <row r="56" spans="1:16" ht="15.6" customHeight="1" thickBot="1" x14ac:dyDescent="0.3">
      <c r="A56" s="34" t="s">
        <v>31</v>
      </c>
      <c r="B56" s="275"/>
      <c r="C56" s="55"/>
      <c r="D56" s="139"/>
      <c r="E56" s="55"/>
      <c r="F56" s="139"/>
      <c r="G56" s="55"/>
      <c r="H56" s="139"/>
      <c r="I56" s="55"/>
      <c r="J56" s="139"/>
      <c r="K56" s="55"/>
      <c r="L56" s="139"/>
      <c r="M56" s="55"/>
      <c r="N56" s="139"/>
      <c r="O56" s="236"/>
    </row>
    <row r="57" spans="1:16" ht="15.6" customHeight="1" thickBot="1" x14ac:dyDescent="0.3">
      <c r="A57" s="36">
        <v>2024</v>
      </c>
      <c r="B57" s="275"/>
      <c r="C57" s="55">
        <v>498.3</v>
      </c>
      <c r="D57" s="139"/>
      <c r="E57" s="55">
        <v>773.1</v>
      </c>
      <c r="F57" s="139"/>
      <c r="G57" s="55">
        <v>77.400000000000006</v>
      </c>
      <c r="H57" s="139"/>
      <c r="I57" s="55">
        <v>72.599999999999994</v>
      </c>
      <c r="J57" s="139"/>
      <c r="K57" s="55">
        <v>7.1</v>
      </c>
      <c r="L57" s="139"/>
      <c r="M57" s="55" t="s">
        <v>15</v>
      </c>
      <c r="N57" s="139"/>
      <c r="O57" s="236">
        <v>1428.5</v>
      </c>
    </row>
    <row r="58" spans="1:16" ht="15.6" customHeight="1" thickBot="1" x14ac:dyDescent="0.3">
      <c r="A58" s="36">
        <v>2023</v>
      </c>
      <c r="B58" s="275"/>
      <c r="C58" s="55">
        <v>522.1</v>
      </c>
      <c r="D58" s="139"/>
      <c r="E58" s="55">
        <v>769.9</v>
      </c>
      <c r="F58" s="139"/>
      <c r="G58" s="55">
        <v>74.900000000000006</v>
      </c>
      <c r="H58" s="139"/>
      <c r="I58" s="55">
        <v>63.7</v>
      </c>
      <c r="J58" s="139"/>
      <c r="K58" s="55">
        <v>16.899999999999999</v>
      </c>
      <c r="L58" s="139"/>
      <c r="M58" s="55" t="s">
        <v>15</v>
      </c>
      <c r="N58" s="139"/>
      <c r="O58" s="236">
        <v>1447.5</v>
      </c>
    </row>
    <row r="59" spans="1:16" ht="15.6" customHeight="1" thickBot="1" x14ac:dyDescent="0.3">
      <c r="A59" s="36" t="s">
        <v>227</v>
      </c>
      <c r="B59" s="275"/>
      <c r="C59" s="55">
        <v>-5.0999999999999996</v>
      </c>
      <c r="D59" s="139"/>
      <c r="E59" s="55">
        <v>0.6</v>
      </c>
      <c r="F59" s="139"/>
      <c r="G59" s="272" t="s">
        <v>152</v>
      </c>
      <c r="H59" s="139"/>
      <c r="I59" s="55">
        <v>17.7</v>
      </c>
      <c r="J59" s="139"/>
      <c r="K59" s="55">
        <v>-23.7</v>
      </c>
      <c r="L59" s="139"/>
      <c r="M59" s="55" t="s">
        <v>15</v>
      </c>
      <c r="N59" s="139"/>
      <c r="O59" s="236">
        <v>-1.5</v>
      </c>
    </row>
    <row r="60" spans="1:16" ht="28.5" thickBot="1" x14ac:dyDescent="0.3">
      <c r="A60" s="238" t="s">
        <v>235</v>
      </c>
      <c r="B60" s="275"/>
      <c r="C60" s="55"/>
      <c r="D60" s="139"/>
      <c r="E60" s="55"/>
      <c r="F60" s="139"/>
      <c r="G60" s="55"/>
      <c r="H60" s="139"/>
      <c r="I60" s="55"/>
      <c r="J60" s="139"/>
      <c r="K60" s="55"/>
      <c r="L60" s="139"/>
      <c r="M60" s="55"/>
      <c r="N60" s="139"/>
      <c r="O60" s="236"/>
    </row>
    <row r="61" spans="1:16" ht="15.6" customHeight="1" thickBot="1" x14ac:dyDescent="0.3">
      <c r="A61" s="284">
        <v>2024</v>
      </c>
      <c r="B61" s="285"/>
      <c r="C61" s="255">
        <v>58.2</v>
      </c>
      <c r="D61" s="262"/>
      <c r="E61" s="255">
        <v>74.599999999999994</v>
      </c>
      <c r="F61" s="262"/>
      <c r="G61" s="255">
        <v>9</v>
      </c>
      <c r="H61" s="262"/>
      <c r="I61" s="255">
        <v>5.5</v>
      </c>
      <c r="J61" s="262"/>
      <c r="K61" s="255">
        <v>1.7</v>
      </c>
      <c r="L61" s="262"/>
      <c r="M61" s="55" t="s">
        <v>15</v>
      </c>
      <c r="N61" s="262"/>
      <c r="O61" s="237">
        <v>149</v>
      </c>
      <c r="P61" s="295"/>
    </row>
    <row r="62" spans="1:16" ht="15.6" customHeight="1" thickBot="1" x14ac:dyDescent="0.3">
      <c r="A62" s="36">
        <v>2023</v>
      </c>
      <c r="B62" s="285"/>
      <c r="C62" s="255">
        <v>52.8</v>
      </c>
      <c r="D62" s="262"/>
      <c r="E62" s="255">
        <v>64.400000000000006</v>
      </c>
      <c r="F62" s="262"/>
      <c r="G62" s="255">
        <v>8.6999999999999993</v>
      </c>
      <c r="H62" s="262"/>
      <c r="I62" s="255">
        <v>4.8</v>
      </c>
      <c r="J62" s="262"/>
      <c r="K62" s="255">
        <v>1.6</v>
      </c>
      <c r="L62" s="262"/>
      <c r="M62" s="55" t="s">
        <v>15</v>
      </c>
      <c r="N62" s="262"/>
      <c r="O62" s="237">
        <v>132.30000000000001</v>
      </c>
      <c r="P62" s="295"/>
    </row>
    <row r="63" spans="1:16" ht="15.6" customHeight="1" thickBot="1" x14ac:dyDescent="0.3">
      <c r="A63" s="284" t="s">
        <v>227</v>
      </c>
      <c r="B63" s="285"/>
      <c r="C63" s="255">
        <v>10</v>
      </c>
      <c r="D63" s="262"/>
      <c r="E63" s="255">
        <v>16</v>
      </c>
      <c r="F63" s="262"/>
      <c r="G63" s="255">
        <v>1.1000000000000001</v>
      </c>
      <c r="H63" s="262"/>
      <c r="I63" s="255">
        <v>19.600000000000001</v>
      </c>
      <c r="J63" s="262"/>
      <c r="K63" s="255">
        <v>6.2</v>
      </c>
      <c r="L63" s="262"/>
      <c r="M63" s="255" t="s">
        <v>15</v>
      </c>
      <c r="N63" s="262"/>
      <c r="O63" s="237">
        <v>12.6</v>
      </c>
      <c r="P63" s="295"/>
    </row>
    <row r="64" spans="1:16" ht="15.6" customHeight="1" thickBot="1" x14ac:dyDescent="0.3">
      <c r="A64" s="34" t="s">
        <v>236</v>
      </c>
      <c r="B64" s="275"/>
      <c r="C64" s="55"/>
      <c r="D64" s="139"/>
      <c r="E64" s="55"/>
      <c r="F64" s="139"/>
      <c r="G64" s="55"/>
      <c r="H64" s="139"/>
      <c r="I64" s="55"/>
      <c r="J64" s="139"/>
      <c r="K64" s="55"/>
      <c r="L64" s="139"/>
      <c r="M64" s="55"/>
      <c r="N64" s="139"/>
      <c r="O64" s="236"/>
      <c r="P64" s="295"/>
    </row>
    <row r="65" spans="1:16" ht="15.6" customHeight="1" thickBot="1" x14ac:dyDescent="0.3">
      <c r="A65" s="36">
        <v>2024</v>
      </c>
      <c r="B65" s="275"/>
      <c r="C65" s="55">
        <v>146.5</v>
      </c>
      <c r="D65" s="139"/>
      <c r="E65" s="55">
        <v>240.4</v>
      </c>
      <c r="F65" s="139"/>
      <c r="G65" s="55">
        <v>3.3</v>
      </c>
      <c r="H65" s="139"/>
      <c r="I65" s="255">
        <v>9.9</v>
      </c>
      <c r="J65" s="139"/>
      <c r="K65" s="55">
        <v>3.9</v>
      </c>
      <c r="L65" s="139"/>
      <c r="M65" s="55">
        <v>-4</v>
      </c>
      <c r="N65" s="139"/>
      <c r="O65" s="236">
        <v>400</v>
      </c>
      <c r="P65" s="295"/>
    </row>
    <row r="66" spans="1:16" ht="15.6" customHeight="1" thickBot="1" x14ac:dyDescent="0.3">
      <c r="A66" s="36">
        <v>2023</v>
      </c>
      <c r="B66" s="275"/>
      <c r="C66" s="55">
        <v>186.7</v>
      </c>
      <c r="D66" s="139"/>
      <c r="E66" s="55">
        <v>262.8</v>
      </c>
      <c r="F66" s="139"/>
      <c r="G66" s="55">
        <v>11.8</v>
      </c>
      <c r="H66" s="139"/>
      <c r="I66" s="255">
        <v>13.5</v>
      </c>
      <c r="J66" s="139"/>
      <c r="K66" s="55">
        <v>13.5</v>
      </c>
      <c r="L66" s="139"/>
      <c r="M66" s="55">
        <v>-1.2</v>
      </c>
      <c r="N66" s="139"/>
      <c r="O66" s="236">
        <v>487.1</v>
      </c>
      <c r="P66" s="295"/>
    </row>
    <row r="67" spans="1:16" ht="15.6" customHeight="1" thickBot="1" x14ac:dyDescent="0.3">
      <c r="A67" s="36" t="s">
        <v>227</v>
      </c>
      <c r="B67" s="275"/>
      <c r="C67" s="55">
        <v>-22.3</v>
      </c>
      <c r="D67" s="139"/>
      <c r="E67" s="55">
        <v>-8.4</v>
      </c>
      <c r="F67" s="139"/>
      <c r="G67" s="55">
        <v>-73.8</v>
      </c>
      <c r="H67" s="139"/>
      <c r="I67" s="255">
        <v>-23.3</v>
      </c>
      <c r="J67" s="139"/>
      <c r="K67" s="55">
        <v>-71.099999999999994</v>
      </c>
      <c r="L67" s="139"/>
      <c r="M67" s="55">
        <v>233.3</v>
      </c>
      <c r="N67" s="139"/>
      <c r="O67" s="236">
        <v>-18.2</v>
      </c>
      <c r="P67" s="295"/>
    </row>
    <row r="68" spans="1:16" ht="5.0999999999999996" customHeight="1" x14ac:dyDescent="0.25">
      <c r="A68" s="240"/>
      <c r="B68" s="288"/>
      <c r="C68" s="241"/>
      <c r="D68" s="289"/>
      <c r="E68" s="241"/>
      <c r="F68" s="289"/>
      <c r="G68" s="241"/>
      <c r="H68" s="289"/>
      <c r="I68" s="241"/>
      <c r="J68" s="289"/>
      <c r="K68" s="289"/>
      <c r="L68" s="289"/>
      <c r="M68" s="241"/>
      <c r="N68" s="241"/>
    </row>
    <row r="69" spans="1:16" ht="3" customHeight="1" x14ac:dyDescent="0.25">
      <c r="A69" s="240"/>
      <c r="B69" s="288"/>
      <c r="C69" s="241"/>
      <c r="D69" s="246"/>
      <c r="E69" s="241"/>
      <c r="F69" s="246"/>
      <c r="G69" s="241"/>
      <c r="I69" s="241"/>
      <c r="M69" s="241"/>
      <c r="N69" s="246"/>
      <c r="O69" s="241"/>
    </row>
    <row r="70" spans="1:16" ht="129" customHeight="1" x14ac:dyDescent="0.25">
      <c r="A70" s="338" t="s">
        <v>237</v>
      </c>
      <c r="B70" s="338"/>
      <c r="C70" s="338"/>
      <c r="D70" s="338"/>
      <c r="E70" s="338"/>
      <c r="F70" s="338"/>
      <c r="G70" s="338"/>
      <c r="H70" s="338"/>
      <c r="I70" s="338"/>
      <c r="J70" s="338"/>
      <c r="K70" s="338"/>
      <c r="L70" s="338"/>
      <c r="M70" s="338"/>
      <c r="N70" s="339"/>
      <c r="O70" s="339"/>
    </row>
    <row r="71" spans="1:16" ht="20.100000000000001" customHeight="1" x14ac:dyDescent="0.25">
      <c r="A71" s="240"/>
      <c r="B71" s="240"/>
      <c r="C71" s="241"/>
      <c r="E71" s="241"/>
      <c r="G71" s="241"/>
      <c r="I71" s="241"/>
      <c r="M71" s="241"/>
      <c r="O71" s="241"/>
    </row>
    <row r="72" spans="1:16" x14ac:dyDescent="0.25">
      <c r="A72" s="240"/>
      <c r="B72" s="240"/>
      <c r="C72" s="241"/>
      <c r="E72" s="241"/>
      <c r="G72" s="241"/>
      <c r="I72" s="241"/>
      <c r="M72" s="241"/>
      <c r="O72" s="241"/>
    </row>
    <row r="73" spans="1:16" x14ac:dyDescent="0.25">
      <c r="A73" s="240"/>
      <c r="B73" s="240"/>
      <c r="C73" s="241"/>
      <c r="E73" s="241"/>
      <c r="G73" s="241"/>
      <c r="I73" s="241"/>
      <c r="K73" s="251"/>
      <c r="M73" s="251"/>
      <c r="O73" s="241"/>
    </row>
    <row r="74" spans="1:16" x14ac:dyDescent="0.25">
      <c r="A74" s="240"/>
      <c r="B74" s="240"/>
      <c r="C74" s="241"/>
      <c r="E74" s="241"/>
      <c r="G74" s="241"/>
      <c r="I74" s="241"/>
      <c r="M74" s="241"/>
      <c r="O74" s="241"/>
    </row>
    <row r="75" spans="1:16" x14ac:dyDescent="0.25">
      <c r="A75" s="240"/>
      <c r="B75" s="240"/>
      <c r="C75" s="241"/>
      <c r="E75" s="241"/>
      <c r="G75" s="241"/>
      <c r="I75" s="241"/>
      <c r="M75" s="241"/>
      <c r="O75" s="241"/>
    </row>
    <row r="76" spans="1:16" x14ac:dyDescent="0.25">
      <c r="A76" s="240"/>
      <c r="B76" s="240"/>
      <c r="C76" s="241"/>
      <c r="E76" s="241"/>
      <c r="G76" s="241"/>
      <c r="I76" s="241"/>
      <c r="M76" s="241"/>
      <c r="O76" s="241"/>
    </row>
    <row r="77" spans="1:16" x14ac:dyDescent="0.25">
      <c r="A77" s="240"/>
      <c r="B77" s="240"/>
      <c r="C77" s="241"/>
      <c r="E77" s="241"/>
      <c r="G77" s="241"/>
      <c r="I77" s="241"/>
      <c r="M77" s="241"/>
      <c r="O77" s="241"/>
    </row>
    <row r="78" spans="1:16" x14ac:dyDescent="0.25">
      <c r="A78" s="240"/>
      <c r="B78" s="240"/>
      <c r="C78" s="241"/>
      <c r="E78" s="241"/>
      <c r="G78" s="241"/>
      <c r="I78" s="241"/>
      <c r="M78" s="241"/>
      <c r="O78" s="241"/>
    </row>
    <row r="79" spans="1:16" x14ac:dyDescent="0.25">
      <c r="A79" s="240"/>
      <c r="B79" s="240"/>
      <c r="C79" s="241"/>
      <c r="E79" s="241"/>
      <c r="G79" s="241"/>
      <c r="I79" s="241"/>
      <c r="M79" s="241"/>
      <c r="O79" s="241"/>
    </row>
    <row r="80" spans="1:16" x14ac:dyDescent="0.25">
      <c r="A80" s="240"/>
      <c r="B80" s="240"/>
      <c r="C80" s="241"/>
      <c r="E80" s="241"/>
      <c r="G80" s="241"/>
      <c r="I80" s="241"/>
      <c r="M80" s="241"/>
      <c r="O80" s="241"/>
    </row>
    <row r="81" spans="1:15" x14ac:dyDescent="0.25">
      <c r="A81" s="240"/>
      <c r="B81" s="240"/>
      <c r="C81" s="241"/>
      <c r="E81" s="241"/>
      <c r="G81" s="241"/>
      <c r="I81" s="241"/>
      <c r="M81" s="241"/>
      <c r="O81" s="241"/>
    </row>
    <row r="82" spans="1:15" s="240" customFormat="1" x14ac:dyDescent="0.25">
      <c r="C82" s="241"/>
      <c r="D82" s="250"/>
      <c r="E82" s="241"/>
      <c r="F82" s="250"/>
      <c r="G82" s="241"/>
      <c r="H82" s="241"/>
      <c r="I82" s="241"/>
      <c r="J82" s="250"/>
      <c r="K82" s="250"/>
      <c r="L82" s="250"/>
      <c r="M82" s="241"/>
      <c r="N82" s="250"/>
      <c r="O82" s="241"/>
    </row>
    <row r="83" spans="1:15" s="240" customFormat="1" x14ac:dyDescent="0.25">
      <c r="C83" s="241"/>
      <c r="D83" s="250"/>
      <c r="E83" s="241"/>
      <c r="F83" s="250"/>
      <c r="G83" s="241"/>
      <c r="H83" s="241"/>
      <c r="I83" s="241"/>
      <c r="J83" s="250"/>
      <c r="K83" s="250"/>
      <c r="L83" s="250"/>
      <c r="M83" s="241"/>
      <c r="N83" s="250"/>
      <c r="O83" s="241"/>
    </row>
    <row r="84" spans="1:15" s="240" customFormat="1" x14ac:dyDescent="0.25">
      <c r="C84" s="241"/>
      <c r="D84" s="250"/>
      <c r="E84" s="241"/>
      <c r="F84" s="250"/>
      <c r="G84" s="241"/>
      <c r="H84" s="241"/>
      <c r="I84" s="241"/>
      <c r="J84" s="250"/>
      <c r="K84" s="250"/>
      <c r="L84" s="250"/>
      <c r="M84" s="241"/>
      <c r="N84" s="250"/>
      <c r="O84" s="241"/>
    </row>
    <row r="85" spans="1:15" s="240" customFormat="1" x14ac:dyDescent="0.25">
      <c r="C85" s="241"/>
      <c r="D85" s="250"/>
      <c r="E85" s="241"/>
      <c r="F85" s="250"/>
      <c r="G85" s="241"/>
      <c r="H85" s="241"/>
      <c r="I85" s="241"/>
      <c r="J85" s="250"/>
      <c r="K85" s="250"/>
      <c r="L85" s="250"/>
      <c r="M85" s="241"/>
      <c r="N85" s="250"/>
      <c r="O85" s="241"/>
    </row>
    <row r="86" spans="1:15" s="240" customFormat="1" x14ac:dyDescent="0.25">
      <c r="C86" s="241"/>
      <c r="D86" s="250"/>
      <c r="E86" s="241"/>
      <c r="F86" s="250"/>
      <c r="G86" s="241"/>
      <c r="H86" s="241"/>
      <c r="I86" s="241"/>
      <c r="J86" s="250"/>
      <c r="K86" s="250"/>
      <c r="L86" s="250"/>
      <c r="M86" s="241"/>
      <c r="N86" s="250"/>
      <c r="O86" s="241"/>
    </row>
  </sheetData>
  <mergeCells count="7">
    <mergeCell ref="A70:M70"/>
    <mergeCell ref="N70:O70"/>
    <mergeCell ref="A4:I4"/>
    <mergeCell ref="A24:I24"/>
    <mergeCell ref="A26:M26"/>
    <mergeCell ref="A46:K46"/>
    <mergeCell ref="A50:O50"/>
  </mergeCells>
  <pageMargins left="0.70866141732283472" right="0.70866141732283472" top="0.78740157480314965" bottom="0.78740157480314965" header="0.31496062992125984" footer="0.31496062992125984"/>
  <pageSetup paperSize="9" scale="35" orientation="landscape" horizontalDpi="1200" verticalDpi="1200" r:id="rId1"/>
  <headerFooter>
    <oddFooter>&amp;C&amp;F</oddFooter>
  </headerFooter>
  <rowBreaks count="1" manualBreakCount="1">
    <brk id="70"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AB42-76BD-4716-AA38-472F42DC4B08}">
  <dimension ref="A1:P86"/>
  <sheetViews>
    <sheetView showGridLines="0" tabSelected="1" view="pageBreakPreview" zoomScaleNormal="100" zoomScaleSheetLayoutView="100" workbookViewId="0">
      <selection activeCell="O69" sqref="O69"/>
    </sheetView>
  </sheetViews>
  <sheetFormatPr defaultColWidth="10.7109375" defaultRowHeight="12.75" x14ac:dyDescent="0.25"/>
  <cols>
    <col min="1" max="1" width="40.5703125" style="242" customWidth="1"/>
    <col min="2" max="2" width="0.7109375" style="242" customWidth="1"/>
    <col min="3" max="3" width="13.140625" style="250" customWidth="1"/>
    <col min="4" max="4" width="0.7109375" style="250" customWidth="1"/>
    <col min="5" max="5" width="13.140625" style="250" customWidth="1"/>
    <col min="6" max="6" width="0.7109375" style="250" customWidth="1"/>
    <col min="7" max="7" width="13.140625" style="250" customWidth="1"/>
    <col min="8" max="8" width="0.7109375" style="241" customWidth="1"/>
    <col min="9" max="9" width="13.140625" style="250" customWidth="1"/>
    <col min="10" max="10" width="0.7109375" style="250" customWidth="1"/>
    <col min="11" max="11" width="13.140625" style="250" customWidth="1"/>
    <col min="12" max="12" width="0.7109375" style="250" customWidth="1"/>
    <col min="13" max="13" width="13.140625" style="250" customWidth="1"/>
    <col min="14" max="14" width="0.7109375" style="250" customWidth="1"/>
    <col min="15" max="15" width="13.140625" style="250" customWidth="1"/>
    <col min="16" max="16" width="87.42578125" style="240" bestFit="1" customWidth="1"/>
    <col min="17" max="16384" width="10.7109375" style="242"/>
  </cols>
  <sheetData>
    <row r="1" spans="1:15" x14ac:dyDescent="0.25">
      <c r="A1" s="240"/>
      <c r="B1" s="240"/>
      <c r="C1" s="241"/>
      <c r="E1" s="241"/>
      <c r="G1" s="241"/>
      <c r="I1" s="241"/>
      <c r="M1" s="241"/>
      <c r="O1" s="241"/>
    </row>
    <row r="2" spans="1:15" x14ac:dyDescent="0.25">
      <c r="A2" s="240"/>
      <c r="B2" s="240"/>
      <c r="C2" s="241"/>
      <c r="E2" s="241"/>
      <c r="G2" s="241"/>
      <c r="I2" s="241"/>
      <c r="M2" s="241"/>
      <c r="O2" s="241"/>
    </row>
    <row r="3" spans="1:15" x14ac:dyDescent="0.25">
      <c r="A3" s="240"/>
      <c r="B3" s="240"/>
      <c r="C3" s="241"/>
      <c r="E3" s="241"/>
      <c r="G3" s="241"/>
      <c r="I3" s="241"/>
      <c r="M3" s="241"/>
      <c r="O3" s="241"/>
    </row>
    <row r="4" spans="1:15" ht="20.100000000000001" customHeight="1" thickBot="1" x14ac:dyDescent="0.3">
      <c r="A4" s="334" t="s">
        <v>222</v>
      </c>
      <c r="B4" s="334"/>
      <c r="C4" s="334"/>
      <c r="D4" s="334"/>
      <c r="E4" s="334"/>
      <c r="F4" s="334"/>
      <c r="G4" s="334"/>
      <c r="H4" s="334"/>
      <c r="I4" s="334"/>
      <c r="J4" s="243"/>
      <c r="K4" s="243"/>
      <c r="L4" s="243"/>
      <c r="M4" s="241"/>
      <c r="O4" s="241"/>
    </row>
    <row r="5" spans="1:15" ht="40.15" customHeight="1" thickTop="1" thickBot="1" x14ac:dyDescent="0.3">
      <c r="A5" s="33" t="s">
        <v>52</v>
      </c>
      <c r="B5" s="249"/>
      <c r="C5" s="209" t="s">
        <v>103</v>
      </c>
      <c r="D5" s="244"/>
      <c r="E5" s="209" t="s">
        <v>102</v>
      </c>
      <c r="F5" s="244"/>
      <c r="G5" s="209" t="s">
        <v>239</v>
      </c>
      <c r="H5" s="273"/>
      <c r="I5" s="235" t="s">
        <v>209</v>
      </c>
      <c r="J5" s="274"/>
      <c r="K5" s="274"/>
      <c r="L5" s="274"/>
      <c r="M5" s="241"/>
      <c r="O5" s="241"/>
    </row>
    <row r="6" spans="1:15" ht="15.6" customHeight="1" thickTop="1" thickBot="1" x14ac:dyDescent="0.3">
      <c r="A6" s="34" t="s">
        <v>226</v>
      </c>
      <c r="B6" s="275"/>
      <c r="C6" s="55"/>
      <c r="D6" s="276"/>
      <c r="E6" s="55"/>
      <c r="F6" s="276"/>
      <c r="G6" s="55"/>
      <c r="H6" s="277"/>
      <c r="I6" s="278"/>
      <c r="J6" s="279"/>
      <c r="K6" s="279"/>
      <c r="L6" s="279"/>
      <c r="M6" s="241"/>
      <c r="O6" s="241"/>
    </row>
    <row r="7" spans="1:15" ht="15.6" customHeight="1" thickBot="1" x14ac:dyDescent="0.3">
      <c r="A7" s="36">
        <v>2024</v>
      </c>
      <c r="B7" s="275"/>
      <c r="C7" s="55">
        <v>1366.5</v>
      </c>
      <c r="D7" s="139"/>
      <c r="E7" s="55">
        <v>2809.8</v>
      </c>
      <c r="F7" s="139"/>
      <c r="G7" s="55" t="s">
        <v>15</v>
      </c>
      <c r="H7" s="139"/>
      <c r="I7" s="236">
        <v>4176.3</v>
      </c>
      <c r="J7" s="279"/>
      <c r="K7" s="279"/>
      <c r="L7" s="279"/>
      <c r="M7" s="241"/>
      <c r="O7" s="241"/>
    </row>
    <row r="8" spans="1:15" ht="15.6" customHeight="1" thickBot="1" x14ac:dyDescent="0.3">
      <c r="A8" s="36">
        <v>2023</v>
      </c>
      <c r="B8" s="275"/>
      <c r="C8" s="55">
        <v>1398</v>
      </c>
      <c r="D8" s="139"/>
      <c r="E8" s="55">
        <v>2858.6</v>
      </c>
      <c r="F8" s="139"/>
      <c r="G8" s="55" t="s">
        <v>15</v>
      </c>
      <c r="H8" s="139"/>
      <c r="I8" s="236">
        <v>4256.6000000000004</v>
      </c>
      <c r="J8" s="279"/>
      <c r="K8" s="279"/>
      <c r="L8" s="279"/>
      <c r="M8" s="241"/>
      <c r="O8" s="241"/>
    </row>
    <row r="9" spans="1:15" ht="15.6" customHeight="1" thickBot="1" x14ac:dyDescent="0.3">
      <c r="A9" s="36" t="s">
        <v>227</v>
      </c>
      <c r="B9" s="275"/>
      <c r="C9" s="55">
        <v>-1.4</v>
      </c>
      <c r="D9" s="139"/>
      <c r="E9" s="55">
        <v>-2.2999999999999998</v>
      </c>
      <c r="F9" s="139"/>
      <c r="G9" s="55" t="s">
        <v>15</v>
      </c>
      <c r="H9" s="139"/>
      <c r="I9" s="236">
        <v>-2</v>
      </c>
      <c r="J9" s="279"/>
      <c r="K9" s="279"/>
      <c r="L9" s="279"/>
      <c r="M9" s="241"/>
      <c r="O9" s="241"/>
    </row>
    <row r="10" spans="1:15" ht="15.6" customHeight="1" thickBot="1" x14ac:dyDescent="0.3">
      <c r="A10" s="34" t="s">
        <v>31</v>
      </c>
      <c r="B10" s="275"/>
      <c r="C10" s="55"/>
      <c r="D10" s="139"/>
      <c r="E10" s="55"/>
      <c r="F10" s="139"/>
      <c r="G10" s="55"/>
      <c r="H10" s="139"/>
      <c r="I10" s="236"/>
      <c r="J10" s="279"/>
      <c r="K10" s="279"/>
      <c r="L10" s="279"/>
      <c r="M10" s="241"/>
      <c r="O10" s="241"/>
    </row>
    <row r="11" spans="1:15" ht="15.6" customHeight="1" thickBot="1" x14ac:dyDescent="0.3">
      <c r="A11" s="36">
        <v>2024</v>
      </c>
      <c r="B11" s="275"/>
      <c r="C11" s="55">
        <v>297.5</v>
      </c>
      <c r="D11" s="139"/>
      <c r="E11" s="55">
        <v>730.4</v>
      </c>
      <c r="F11" s="139"/>
      <c r="G11" s="55" t="s">
        <v>15</v>
      </c>
      <c r="H11" s="139"/>
      <c r="I11" s="236">
        <v>1027.9000000000001</v>
      </c>
      <c r="J11" s="279"/>
      <c r="K11" s="279"/>
      <c r="L11" s="279"/>
      <c r="M11" s="241"/>
      <c r="O11" s="241"/>
    </row>
    <row r="12" spans="1:15" ht="15.6" customHeight="1" thickBot="1" x14ac:dyDescent="0.3">
      <c r="A12" s="36">
        <v>2023</v>
      </c>
      <c r="B12" s="275"/>
      <c r="C12" s="55">
        <v>300.8</v>
      </c>
      <c r="D12" s="139"/>
      <c r="E12" s="55">
        <v>720</v>
      </c>
      <c r="F12" s="139"/>
      <c r="G12" s="55" t="s">
        <v>15</v>
      </c>
      <c r="H12" s="139"/>
      <c r="I12" s="236">
        <v>1020.8</v>
      </c>
      <c r="J12" s="279"/>
      <c r="K12" s="279"/>
      <c r="L12" s="279"/>
      <c r="M12" s="241"/>
      <c r="O12" s="241"/>
    </row>
    <row r="13" spans="1:15" ht="15.6" customHeight="1" thickBot="1" x14ac:dyDescent="0.3">
      <c r="A13" s="36" t="s">
        <v>227</v>
      </c>
      <c r="B13" s="275"/>
      <c r="C13" s="55">
        <v>0.1</v>
      </c>
      <c r="D13" s="139"/>
      <c r="E13" s="55">
        <v>0.8</v>
      </c>
      <c r="F13" s="139"/>
      <c r="G13" s="55" t="s">
        <v>15</v>
      </c>
      <c r="H13" s="139"/>
      <c r="I13" s="236">
        <v>0.6</v>
      </c>
      <c r="J13" s="279"/>
      <c r="K13" s="279"/>
      <c r="L13" s="279"/>
      <c r="M13" s="241"/>
      <c r="O13" s="241"/>
    </row>
    <row r="14" spans="1:15" ht="26.25" thickBot="1" x14ac:dyDescent="0.3">
      <c r="A14" s="238" t="s">
        <v>240</v>
      </c>
      <c r="B14" s="280"/>
      <c r="C14" s="281"/>
      <c r="D14" s="282"/>
      <c r="E14" s="281"/>
      <c r="F14" s="282"/>
      <c r="G14" s="281"/>
      <c r="H14" s="282"/>
      <c r="I14" s="283"/>
      <c r="J14" s="279"/>
      <c r="K14" s="279"/>
      <c r="L14" s="279"/>
      <c r="M14" s="241"/>
      <c r="O14" s="241"/>
    </row>
    <row r="15" spans="1:15" ht="15.6" customHeight="1" thickBot="1" x14ac:dyDescent="0.3">
      <c r="A15" s="284">
        <v>2024</v>
      </c>
      <c r="B15" s="285"/>
      <c r="C15" s="255">
        <v>8.4</v>
      </c>
      <c r="D15" s="262"/>
      <c r="E15" s="255">
        <v>77.900000000000006</v>
      </c>
      <c r="F15" s="262"/>
      <c r="G15" s="255">
        <v>2.6</v>
      </c>
      <c r="H15" s="262"/>
      <c r="I15" s="237">
        <v>88.9</v>
      </c>
      <c r="J15" s="279"/>
      <c r="K15" s="279"/>
      <c r="L15" s="279"/>
      <c r="M15" s="286"/>
      <c r="N15" s="287"/>
      <c r="O15" s="245"/>
    </row>
    <row r="16" spans="1:15" ht="15.6" customHeight="1" thickBot="1" x14ac:dyDescent="0.3">
      <c r="A16" s="36">
        <v>2023</v>
      </c>
      <c r="B16" s="285"/>
      <c r="C16" s="255">
        <v>7.5</v>
      </c>
      <c r="D16" s="262"/>
      <c r="E16" s="255">
        <v>67.2</v>
      </c>
      <c r="F16" s="262"/>
      <c r="G16" s="255">
        <v>2.8</v>
      </c>
      <c r="H16" s="262"/>
      <c r="I16" s="237">
        <v>77.5</v>
      </c>
      <c r="J16" s="279"/>
      <c r="K16" s="279"/>
      <c r="L16" s="279"/>
      <c r="M16" s="286"/>
      <c r="N16" s="287"/>
      <c r="O16" s="245"/>
    </row>
    <row r="17" spans="1:15" ht="15.6" customHeight="1" thickBot="1" x14ac:dyDescent="0.3">
      <c r="A17" s="284" t="s">
        <v>227</v>
      </c>
      <c r="B17" s="285"/>
      <c r="C17" s="255">
        <v>13.5</v>
      </c>
      <c r="D17" s="262"/>
      <c r="E17" s="255">
        <v>15.4</v>
      </c>
      <c r="F17" s="262"/>
      <c r="G17" s="255">
        <v>-7.1</v>
      </c>
      <c r="H17" s="262"/>
      <c r="I17" s="237">
        <v>14.4</v>
      </c>
      <c r="J17" s="279"/>
      <c r="K17" s="279"/>
      <c r="L17" s="279"/>
      <c r="M17" s="286"/>
      <c r="N17" s="287"/>
      <c r="O17" s="245"/>
    </row>
    <row r="18" spans="1:15" ht="15.6" customHeight="1" thickBot="1" x14ac:dyDescent="0.3">
      <c r="A18" s="238" t="s">
        <v>242</v>
      </c>
      <c r="B18" s="285"/>
      <c r="C18" s="255"/>
      <c r="D18" s="262"/>
      <c r="E18" s="255"/>
      <c r="F18" s="262"/>
      <c r="G18" s="255"/>
      <c r="H18" s="262"/>
      <c r="I18" s="237"/>
      <c r="J18" s="279"/>
      <c r="K18" s="279"/>
      <c r="L18" s="279"/>
      <c r="M18" s="286"/>
      <c r="N18" s="287"/>
      <c r="O18" s="245"/>
    </row>
    <row r="19" spans="1:15" ht="15.6" customHeight="1" thickBot="1" x14ac:dyDescent="0.3">
      <c r="A19" s="36">
        <v>2024</v>
      </c>
      <c r="B19" s="275"/>
      <c r="C19" s="55">
        <v>112.3</v>
      </c>
      <c r="D19" s="139"/>
      <c r="E19" s="55">
        <v>213.8</v>
      </c>
      <c r="F19" s="139"/>
      <c r="G19" s="55">
        <v>-29</v>
      </c>
      <c r="H19" s="139"/>
      <c r="I19" s="236">
        <v>297.10000000000002</v>
      </c>
      <c r="J19" s="279"/>
      <c r="K19" s="279"/>
      <c r="L19" s="279"/>
      <c r="M19" s="286"/>
      <c r="N19" s="287"/>
      <c r="O19" s="245"/>
    </row>
    <row r="20" spans="1:15" ht="15.6" customHeight="1" thickBot="1" x14ac:dyDescent="0.3">
      <c r="A20" s="36">
        <v>2023</v>
      </c>
      <c r="B20" s="275"/>
      <c r="C20" s="55">
        <v>130.9</v>
      </c>
      <c r="D20" s="139"/>
      <c r="E20" s="55">
        <v>245</v>
      </c>
      <c r="F20" s="139"/>
      <c r="G20" s="55">
        <v>-43.7</v>
      </c>
      <c r="H20" s="139"/>
      <c r="I20" s="236">
        <v>332.2</v>
      </c>
      <c r="J20" s="279"/>
      <c r="K20" s="279"/>
      <c r="L20" s="279"/>
      <c r="M20" s="286"/>
      <c r="N20" s="287"/>
      <c r="O20" s="245"/>
    </row>
    <row r="21" spans="1:15" ht="15.6" customHeight="1" thickBot="1" x14ac:dyDescent="0.3">
      <c r="A21" s="36" t="s">
        <v>227</v>
      </c>
      <c r="B21" s="275"/>
      <c r="C21" s="55">
        <v>-12.8</v>
      </c>
      <c r="D21" s="139"/>
      <c r="E21" s="55">
        <v>-13.4</v>
      </c>
      <c r="F21" s="139"/>
      <c r="G21" s="55">
        <v>-33.9</v>
      </c>
      <c r="H21" s="139"/>
      <c r="I21" s="236">
        <v>-10.4</v>
      </c>
      <c r="J21" s="279"/>
      <c r="K21" s="279"/>
      <c r="L21" s="279"/>
      <c r="M21" s="286"/>
      <c r="N21" s="287"/>
      <c r="O21" s="245"/>
    </row>
    <row r="22" spans="1:15" ht="4.9000000000000004" customHeight="1" x14ac:dyDescent="0.25">
      <c r="A22" s="240"/>
      <c r="B22" s="288"/>
      <c r="C22" s="241"/>
      <c r="D22" s="246"/>
      <c r="E22" s="241"/>
      <c r="F22" s="246"/>
      <c r="G22" s="241"/>
      <c r="H22" s="289"/>
      <c r="I22" s="241"/>
      <c r="J22" s="246"/>
      <c r="K22" s="246"/>
      <c r="L22" s="246"/>
      <c r="M22" s="241"/>
      <c r="O22" s="241"/>
    </row>
    <row r="23" spans="1:15" ht="3" customHeight="1" x14ac:dyDescent="0.25">
      <c r="A23" s="240"/>
      <c r="B23" s="240"/>
      <c r="C23" s="241"/>
      <c r="E23" s="241"/>
      <c r="G23" s="241"/>
      <c r="H23" s="289"/>
      <c r="I23" s="241"/>
      <c r="J23" s="246"/>
      <c r="K23" s="246"/>
      <c r="L23" s="246"/>
      <c r="M23" s="241"/>
      <c r="O23" s="241"/>
    </row>
    <row r="24" spans="1:15" s="240" customFormat="1" x14ac:dyDescent="0.25">
      <c r="A24" s="335"/>
      <c r="B24" s="335"/>
      <c r="C24" s="335"/>
      <c r="D24" s="335"/>
      <c r="E24" s="335"/>
      <c r="F24" s="335"/>
      <c r="G24" s="335"/>
      <c r="H24" s="335"/>
      <c r="I24" s="335"/>
      <c r="J24" s="290"/>
      <c r="K24" s="290"/>
      <c r="L24" s="290"/>
      <c r="M24" s="290"/>
      <c r="N24" s="250"/>
      <c r="O24" s="241"/>
    </row>
    <row r="25" spans="1:15" s="240" customFormat="1" ht="15" customHeight="1" x14ac:dyDescent="0.25">
      <c r="C25" s="241"/>
      <c r="D25" s="250"/>
      <c r="E25" s="241"/>
      <c r="F25" s="250"/>
      <c r="G25" s="241"/>
      <c r="H25" s="289"/>
      <c r="I25" s="241"/>
      <c r="J25" s="246"/>
      <c r="K25" s="246"/>
      <c r="L25" s="246"/>
      <c r="M25" s="241"/>
      <c r="N25" s="250"/>
      <c r="O25" s="241"/>
    </row>
    <row r="26" spans="1:15" s="240" customFormat="1" ht="20.100000000000001" customHeight="1" thickBot="1" x14ac:dyDescent="0.3">
      <c r="A26" s="334" t="s">
        <v>223</v>
      </c>
      <c r="B26" s="334"/>
      <c r="C26" s="334"/>
      <c r="D26" s="334"/>
      <c r="E26" s="334"/>
      <c r="F26" s="334"/>
      <c r="G26" s="334"/>
      <c r="H26" s="334"/>
      <c r="I26" s="334"/>
      <c r="J26" s="334"/>
      <c r="K26" s="334"/>
      <c r="L26" s="336"/>
      <c r="M26" s="336"/>
      <c r="N26" s="243"/>
      <c r="O26" s="241"/>
    </row>
    <row r="27" spans="1:15" s="240" customFormat="1" ht="40.15" customHeight="1" thickTop="1" thickBot="1" x14ac:dyDescent="0.3">
      <c r="A27" s="33" t="s">
        <v>52</v>
      </c>
      <c r="B27" s="249"/>
      <c r="C27" s="209" t="s">
        <v>207</v>
      </c>
      <c r="D27" s="291"/>
      <c r="E27" s="209" t="s">
        <v>208</v>
      </c>
      <c r="F27" s="291"/>
      <c r="G27" s="209" t="s">
        <v>210</v>
      </c>
      <c r="H27" s="291"/>
      <c r="I27" s="209" t="s">
        <v>241</v>
      </c>
      <c r="J27" s="273"/>
      <c r="K27" s="235" t="s">
        <v>103</v>
      </c>
      <c r="L27" s="274"/>
      <c r="M27" s="292"/>
      <c r="N27" s="274"/>
      <c r="O27" s="241"/>
    </row>
    <row r="28" spans="1:15" s="240" customFormat="1" ht="15.6" customHeight="1" thickTop="1" thickBot="1" x14ac:dyDescent="0.3">
      <c r="A28" s="34" t="s">
        <v>226</v>
      </c>
      <c r="B28" s="275"/>
      <c r="C28" s="55"/>
      <c r="D28" s="277"/>
      <c r="E28" s="55"/>
      <c r="F28" s="277"/>
      <c r="G28" s="55"/>
      <c r="H28" s="277"/>
      <c r="I28" s="55"/>
      <c r="J28" s="277"/>
      <c r="K28" s="278"/>
      <c r="L28" s="276"/>
      <c r="M28" s="107"/>
      <c r="N28" s="279"/>
      <c r="O28" s="241"/>
    </row>
    <row r="29" spans="1:15" s="240" customFormat="1" ht="15.4" customHeight="1" thickBot="1" x14ac:dyDescent="0.3">
      <c r="A29" s="36">
        <v>2024</v>
      </c>
      <c r="B29" s="275"/>
      <c r="C29" s="55">
        <v>889.8</v>
      </c>
      <c r="D29" s="139"/>
      <c r="E29" s="55">
        <v>459.1</v>
      </c>
      <c r="F29" s="139"/>
      <c r="G29" s="55">
        <v>17.600000000000001</v>
      </c>
      <c r="H29" s="139"/>
      <c r="I29" s="55" t="s">
        <v>15</v>
      </c>
      <c r="J29" s="139"/>
      <c r="K29" s="236">
        <v>1366.5</v>
      </c>
      <c r="L29" s="116"/>
      <c r="M29" s="116"/>
      <c r="N29" s="279"/>
      <c r="O29" s="241"/>
    </row>
    <row r="30" spans="1:15" s="240" customFormat="1" ht="15.6" customHeight="1" thickBot="1" x14ac:dyDescent="0.3">
      <c r="A30" s="36">
        <v>2023</v>
      </c>
      <c r="B30" s="275"/>
      <c r="C30" s="55">
        <v>916.2</v>
      </c>
      <c r="D30" s="139"/>
      <c r="E30" s="55">
        <v>452.5</v>
      </c>
      <c r="F30" s="139"/>
      <c r="G30" s="55">
        <v>29.3</v>
      </c>
      <c r="H30" s="139"/>
      <c r="I30" s="55" t="s">
        <v>15</v>
      </c>
      <c r="J30" s="139"/>
      <c r="K30" s="236">
        <v>1398</v>
      </c>
      <c r="L30" s="116"/>
      <c r="M30" s="116"/>
      <c r="N30" s="279"/>
      <c r="O30" s="241"/>
    </row>
    <row r="31" spans="1:15" s="240" customFormat="1" ht="15.6" customHeight="1" thickBot="1" x14ac:dyDescent="0.3">
      <c r="A31" s="36" t="s">
        <v>227</v>
      </c>
      <c r="B31" s="275"/>
      <c r="C31" s="55">
        <v>-1.9</v>
      </c>
      <c r="D31" s="139"/>
      <c r="E31" s="55">
        <v>1.8</v>
      </c>
      <c r="F31" s="139"/>
      <c r="G31" s="55">
        <v>-38.9</v>
      </c>
      <c r="H31" s="139"/>
      <c r="I31" s="55" t="s">
        <v>15</v>
      </c>
      <c r="J31" s="139"/>
      <c r="K31" s="236">
        <v>-1.4</v>
      </c>
      <c r="L31" s="116"/>
      <c r="M31" s="116"/>
      <c r="N31" s="279"/>
      <c r="O31" s="241"/>
    </row>
    <row r="32" spans="1:15" s="240" customFormat="1" ht="15.6" customHeight="1" thickBot="1" x14ac:dyDescent="0.3">
      <c r="A32" s="34" t="s">
        <v>31</v>
      </c>
      <c r="B32" s="275"/>
      <c r="C32" s="55"/>
      <c r="D32" s="139"/>
      <c r="E32" s="55"/>
      <c r="F32" s="139"/>
      <c r="G32" s="55"/>
      <c r="H32" s="139"/>
      <c r="I32" s="55"/>
      <c r="J32" s="139"/>
      <c r="K32" s="236"/>
      <c r="L32" s="116"/>
      <c r="M32" s="116"/>
      <c r="N32" s="279"/>
      <c r="O32" s="241"/>
    </row>
    <row r="33" spans="1:15" s="240" customFormat="1" ht="15.6" customHeight="1" thickBot="1" x14ac:dyDescent="0.3">
      <c r="A33" s="36">
        <v>2024</v>
      </c>
      <c r="B33" s="275"/>
      <c r="C33" s="55">
        <v>205.5</v>
      </c>
      <c r="D33" s="139"/>
      <c r="E33" s="55">
        <v>87.1</v>
      </c>
      <c r="F33" s="139"/>
      <c r="G33" s="55">
        <v>4.9000000000000004</v>
      </c>
      <c r="H33" s="139"/>
      <c r="I33" s="55" t="s">
        <v>15</v>
      </c>
      <c r="J33" s="139"/>
      <c r="K33" s="236">
        <v>297.54000000000002</v>
      </c>
      <c r="L33" s="116"/>
      <c r="M33" s="116"/>
      <c r="N33" s="279"/>
      <c r="O33" s="241"/>
    </row>
    <row r="34" spans="1:15" ht="15.6" customHeight="1" thickBot="1" x14ac:dyDescent="0.3">
      <c r="A34" s="36">
        <v>2023</v>
      </c>
      <c r="B34" s="275"/>
      <c r="C34" s="55">
        <v>206.4</v>
      </c>
      <c r="D34" s="139"/>
      <c r="E34" s="55">
        <v>88.2</v>
      </c>
      <c r="F34" s="139"/>
      <c r="G34" s="55">
        <v>6.2</v>
      </c>
      <c r="H34" s="139"/>
      <c r="I34" s="55" t="s">
        <v>15</v>
      </c>
      <c r="J34" s="139"/>
      <c r="K34" s="236">
        <v>300.8</v>
      </c>
      <c r="L34" s="116"/>
      <c r="M34" s="116"/>
      <c r="N34" s="279"/>
      <c r="O34" s="241"/>
    </row>
    <row r="35" spans="1:15" ht="15.6" customHeight="1" thickBot="1" x14ac:dyDescent="0.3">
      <c r="A35" s="36" t="s">
        <v>227</v>
      </c>
      <c r="B35" s="275"/>
      <c r="C35" s="255">
        <v>0.9</v>
      </c>
      <c r="D35" s="262"/>
      <c r="E35" s="255">
        <v>-0.7</v>
      </c>
      <c r="F35" s="139"/>
      <c r="G35" s="55">
        <v>-18.3</v>
      </c>
      <c r="H35" s="139"/>
      <c r="I35" s="55" t="s">
        <v>15</v>
      </c>
      <c r="J35" s="139"/>
      <c r="K35" s="236">
        <v>0.1</v>
      </c>
      <c r="L35" s="116"/>
      <c r="M35" s="116"/>
      <c r="N35" s="279"/>
      <c r="O35" s="241"/>
    </row>
    <row r="36" spans="1:15" ht="28.5" thickBot="1" x14ac:dyDescent="0.3">
      <c r="A36" s="238" t="s">
        <v>229</v>
      </c>
      <c r="B36" s="275"/>
      <c r="C36" s="55"/>
      <c r="D36" s="139"/>
      <c r="E36" s="55"/>
      <c r="F36" s="139"/>
      <c r="G36" s="55"/>
      <c r="H36" s="139"/>
      <c r="I36" s="55"/>
      <c r="J36" s="139"/>
      <c r="K36" s="236"/>
      <c r="L36" s="116"/>
      <c r="M36" s="116"/>
      <c r="N36" s="279"/>
      <c r="O36" s="241"/>
    </row>
    <row r="37" spans="1:15" ht="15.6" customHeight="1" thickBot="1" x14ac:dyDescent="0.3">
      <c r="A37" s="284">
        <v>2024</v>
      </c>
      <c r="B37" s="285"/>
      <c r="C37" s="255">
        <v>1.2</v>
      </c>
      <c r="D37" s="262"/>
      <c r="E37" s="255">
        <v>0.6</v>
      </c>
      <c r="F37" s="262"/>
      <c r="G37" s="255">
        <v>6.6</v>
      </c>
      <c r="H37" s="262"/>
      <c r="I37" s="55" t="s">
        <v>152</v>
      </c>
      <c r="J37" s="262"/>
      <c r="K37" s="237">
        <v>8.4</v>
      </c>
      <c r="L37" s="293"/>
      <c r="M37" s="293"/>
      <c r="N37" s="279"/>
      <c r="O37" s="286"/>
    </row>
    <row r="38" spans="1:15" ht="15.6" customHeight="1" thickBot="1" x14ac:dyDescent="0.3">
      <c r="A38" s="284">
        <v>2023</v>
      </c>
      <c r="B38" s="285"/>
      <c r="C38" s="255">
        <v>0.9</v>
      </c>
      <c r="D38" s="262"/>
      <c r="E38" s="255">
        <v>0.6</v>
      </c>
      <c r="F38" s="262"/>
      <c r="G38" s="255">
        <v>6</v>
      </c>
      <c r="H38" s="262"/>
      <c r="I38" s="55" t="s">
        <v>152</v>
      </c>
      <c r="J38" s="262"/>
      <c r="K38" s="237">
        <v>7.5</v>
      </c>
      <c r="L38" s="293"/>
      <c r="M38" s="293"/>
      <c r="N38" s="279"/>
      <c r="O38" s="286"/>
    </row>
    <row r="39" spans="1:15" ht="15.6" customHeight="1" thickBot="1" x14ac:dyDescent="0.3">
      <c r="A39" s="284" t="s">
        <v>227</v>
      </c>
      <c r="B39" s="285"/>
      <c r="C39" s="255">
        <v>33.299999999999997</v>
      </c>
      <c r="D39" s="262"/>
      <c r="E39" s="255" t="s">
        <v>152</v>
      </c>
      <c r="F39" s="262"/>
      <c r="G39" s="255">
        <v>11.9</v>
      </c>
      <c r="H39" s="262"/>
      <c r="I39" s="55" t="s">
        <v>152</v>
      </c>
      <c r="J39" s="262"/>
      <c r="K39" s="237">
        <v>13.5</v>
      </c>
      <c r="L39" s="293"/>
      <c r="M39" s="293"/>
      <c r="N39" s="279"/>
      <c r="O39" s="286"/>
    </row>
    <row r="40" spans="1:15" ht="15.6" customHeight="1" thickBot="1" x14ac:dyDescent="0.3">
      <c r="A40" s="34" t="s">
        <v>230</v>
      </c>
      <c r="B40" s="275"/>
      <c r="C40" s="55"/>
      <c r="D40" s="139"/>
      <c r="E40" s="55"/>
      <c r="F40" s="139"/>
      <c r="G40" s="55"/>
      <c r="H40" s="139"/>
      <c r="I40" s="55"/>
      <c r="J40" s="139"/>
      <c r="K40" s="236"/>
      <c r="L40" s="116"/>
      <c r="M40" s="116"/>
      <c r="N40" s="279"/>
      <c r="O40" s="286"/>
    </row>
    <row r="41" spans="1:15" ht="15.6" customHeight="1" thickBot="1" x14ac:dyDescent="0.3">
      <c r="A41" s="36">
        <v>2024</v>
      </c>
      <c r="B41" s="275"/>
      <c r="C41" s="55">
        <v>78.7</v>
      </c>
      <c r="D41" s="139"/>
      <c r="E41" s="55">
        <v>30.1</v>
      </c>
      <c r="F41" s="139"/>
      <c r="G41" s="55">
        <v>-0.6</v>
      </c>
      <c r="H41" s="139"/>
      <c r="I41" s="255">
        <v>4.0999999999999996</v>
      </c>
      <c r="J41" s="139"/>
      <c r="K41" s="236">
        <v>112.3</v>
      </c>
      <c r="L41" s="116"/>
      <c r="M41" s="116"/>
      <c r="N41" s="279"/>
      <c r="O41" s="286"/>
    </row>
    <row r="42" spans="1:15" ht="15.6" customHeight="1" thickBot="1" x14ac:dyDescent="0.3">
      <c r="A42" s="36">
        <v>2023</v>
      </c>
      <c r="B42" s="275"/>
      <c r="C42" s="55">
        <v>94.8</v>
      </c>
      <c r="D42" s="139"/>
      <c r="E42" s="55">
        <v>33.700000000000003</v>
      </c>
      <c r="F42" s="139"/>
      <c r="G42" s="55">
        <v>2.2999999999999998</v>
      </c>
      <c r="H42" s="139"/>
      <c r="I42" s="255">
        <v>0.1</v>
      </c>
      <c r="J42" s="139"/>
      <c r="K42" s="236">
        <v>130.9</v>
      </c>
      <c r="L42" s="116"/>
      <c r="M42" s="116"/>
      <c r="N42" s="279"/>
      <c r="O42" s="286"/>
    </row>
    <row r="43" spans="1:15" ht="15.6" customHeight="1" thickBot="1" x14ac:dyDescent="0.3">
      <c r="A43" s="36" t="s">
        <v>227</v>
      </c>
      <c r="B43" s="275"/>
      <c r="C43" s="55">
        <v>-13.8</v>
      </c>
      <c r="D43" s="139"/>
      <c r="E43" s="55">
        <v>-7.5</v>
      </c>
      <c r="F43" s="139"/>
      <c r="G43" s="55">
        <v>-119</v>
      </c>
      <c r="H43" s="139"/>
      <c r="I43" s="255">
        <v>1500</v>
      </c>
      <c r="J43" s="139"/>
      <c r="K43" s="236">
        <v>-12.8</v>
      </c>
      <c r="L43" s="116"/>
      <c r="M43" s="116"/>
      <c r="N43" s="279"/>
      <c r="O43" s="286"/>
    </row>
    <row r="44" spans="1:15" ht="5.0999999999999996" customHeight="1" x14ac:dyDescent="0.25">
      <c r="A44" s="240"/>
      <c r="B44" s="288"/>
      <c r="C44" s="241"/>
      <c r="D44" s="246"/>
      <c r="E44" s="241"/>
      <c r="F44" s="246"/>
      <c r="G44" s="241"/>
      <c r="H44" s="289"/>
      <c r="I44" s="241"/>
      <c r="J44" s="289"/>
      <c r="K44" s="241"/>
      <c r="L44" s="246"/>
      <c r="N44" s="246"/>
      <c r="O44" s="241"/>
    </row>
    <row r="45" spans="1:15" ht="3" customHeight="1" x14ac:dyDescent="0.25">
      <c r="A45" s="240"/>
      <c r="B45" s="240"/>
      <c r="C45" s="241"/>
      <c r="E45" s="241"/>
      <c r="F45" s="246"/>
      <c r="G45" s="241"/>
      <c r="I45" s="241"/>
      <c r="K45" s="241"/>
      <c r="N45" s="246"/>
      <c r="O45" s="241"/>
    </row>
    <row r="46" spans="1:15" ht="90" customHeight="1" x14ac:dyDescent="0.25">
      <c r="A46" s="337" t="s">
        <v>231</v>
      </c>
      <c r="B46" s="337"/>
      <c r="C46" s="337"/>
      <c r="D46" s="337"/>
      <c r="E46" s="337"/>
      <c r="F46" s="337"/>
      <c r="G46" s="337"/>
      <c r="H46" s="337"/>
      <c r="I46" s="337"/>
      <c r="J46" s="337"/>
      <c r="K46" s="337"/>
      <c r="L46" s="239"/>
      <c r="M46" s="239"/>
      <c r="N46" s="294"/>
      <c r="O46" s="241"/>
    </row>
    <row r="47" spans="1:15" ht="3" customHeight="1" x14ac:dyDescent="0.25">
      <c r="A47" s="240"/>
      <c r="B47" s="240"/>
      <c r="C47" s="241"/>
      <c r="E47" s="241"/>
      <c r="G47" s="241"/>
      <c r="H47" s="289"/>
      <c r="I47" s="241"/>
      <c r="J47" s="246"/>
      <c r="K47" s="246"/>
      <c r="L47" s="246"/>
      <c r="M47" s="241"/>
      <c r="O47" s="241"/>
    </row>
    <row r="48" spans="1:15" ht="3" customHeight="1" x14ac:dyDescent="0.25">
      <c r="A48" s="240"/>
      <c r="B48" s="240"/>
      <c r="C48" s="241"/>
      <c r="E48" s="241"/>
      <c r="G48" s="241"/>
      <c r="H48" s="289"/>
      <c r="I48" s="241"/>
      <c r="J48" s="246"/>
      <c r="K48" s="246"/>
      <c r="L48" s="246"/>
      <c r="M48" s="241"/>
      <c r="O48" s="241"/>
    </row>
    <row r="49" spans="1:16" ht="7.5" customHeight="1" x14ac:dyDescent="0.25">
      <c r="A49" s="247"/>
      <c r="B49" s="248"/>
      <c r="C49" s="266"/>
      <c r="D49" s="294"/>
      <c r="E49" s="266"/>
      <c r="F49" s="294"/>
      <c r="G49" s="266"/>
      <c r="H49" s="266"/>
      <c r="I49" s="266"/>
      <c r="J49" s="294"/>
      <c r="K49" s="294"/>
      <c r="L49" s="294"/>
      <c r="M49" s="266"/>
      <c r="O49" s="241"/>
    </row>
    <row r="50" spans="1:16" ht="20.100000000000001" customHeight="1" thickBot="1" x14ac:dyDescent="0.3">
      <c r="A50" s="334" t="s">
        <v>224</v>
      </c>
      <c r="B50" s="334"/>
      <c r="C50" s="334"/>
      <c r="D50" s="334"/>
      <c r="E50" s="334"/>
      <c r="F50" s="334"/>
      <c r="G50" s="334"/>
      <c r="H50" s="334"/>
      <c r="I50" s="334"/>
      <c r="J50" s="334"/>
      <c r="K50" s="334"/>
      <c r="L50" s="334"/>
      <c r="M50" s="334"/>
      <c r="N50" s="334"/>
      <c r="O50" s="334"/>
    </row>
    <row r="51" spans="1:16" ht="40.15" customHeight="1" thickTop="1" thickBot="1" x14ac:dyDescent="0.3">
      <c r="A51" s="32" t="s">
        <v>52</v>
      </c>
      <c r="B51" s="249"/>
      <c r="C51" s="209" t="s">
        <v>232</v>
      </c>
      <c r="D51" s="263"/>
      <c r="E51" s="209" t="s">
        <v>104</v>
      </c>
      <c r="F51" s="263"/>
      <c r="G51" s="209" t="s">
        <v>105</v>
      </c>
      <c r="H51" s="263"/>
      <c r="I51" s="209" t="s">
        <v>233</v>
      </c>
      <c r="J51" s="263"/>
      <c r="K51" s="252" t="s">
        <v>211</v>
      </c>
      <c r="L51" s="263"/>
      <c r="M51" s="209" t="s">
        <v>234</v>
      </c>
      <c r="N51" s="273"/>
      <c r="O51" s="235" t="s">
        <v>102</v>
      </c>
    </row>
    <row r="52" spans="1:16" ht="15.6" customHeight="1" thickTop="1" thickBot="1" x14ac:dyDescent="0.3">
      <c r="A52" s="34" t="s">
        <v>226</v>
      </c>
      <c r="B52" s="275"/>
      <c r="C52" s="21"/>
      <c r="D52" s="323"/>
      <c r="E52" s="21"/>
      <c r="F52" s="323"/>
      <c r="G52" s="21"/>
      <c r="H52" s="323"/>
      <c r="I52" s="21"/>
      <c r="J52" s="323"/>
      <c r="K52" s="21"/>
      <c r="L52" s="323"/>
      <c r="M52" s="21"/>
      <c r="N52" s="277"/>
      <c r="O52" s="278"/>
    </row>
    <row r="53" spans="1:16" ht="15.6" customHeight="1" thickBot="1" x14ac:dyDescent="0.3">
      <c r="A53" s="36">
        <v>2024</v>
      </c>
      <c r="B53" s="275"/>
      <c r="C53" s="55">
        <v>946</v>
      </c>
      <c r="D53" s="139"/>
      <c r="E53" s="55">
        <v>1335.3</v>
      </c>
      <c r="F53" s="139"/>
      <c r="G53" s="55">
        <v>180.7</v>
      </c>
      <c r="H53" s="139"/>
      <c r="I53" s="55">
        <v>256</v>
      </c>
      <c r="J53" s="139"/>
      <c r="K53" s="55">
        <v>91.8</v>
      </c>
      <c r="L53" s="139"/>
      <c r="M53" s="55" t="s">
        <v>15</v>
      </c>
      <c r="N53" s="139"/>
      <c r="O53" s="236">
        <v>2809.8</v>
      </c>
    </row>
    <row r="54" spans="1:16" ht="15.6" customHeight="1" thickBot="1" x14ac:dyDescent="0.3">
      <c r="A54" s="36">
        <v>2023</v>
      </c>
      <c r="B54" s="275"/>
      <c r="C54" s="55">
        <v>993.1</v>
      </c>
      <c r="D54" s="139"/>
      <c r="E54" s="55">
        <v>1343</v>
      </c>
      <c r="F54" s="139"/>
      <c r="G54" s="55">
        <v>176.9</v>
      </c>
      <c r="H54" s="139"/>
      <c r="I54" s="55">
        <v>212.9</v>
      </c>
      <c r="J54" s="139"/>
      <c r="K54" s="55">
        <v>132.69999999999999</v>
      </c>
      <c r="L54" s="139"/>
      <c r="M54" s="55" t="s">
        <v>15</v>
      </c>
      <c r="N54" s="139"/>
      <c r="O54" s="236">
        <v>2858.6</v>
      </c>
    </row>
    <row r="55" spans="1:16" ht="15.6" customHeight="1" thickBot="1" x14ac:dyDescent="0.3">
      <c r="A55" s="36" t="s">
        <v>227</v>
      </c>
      <c r="B55" s="275"/>
      <c r="C55" s="55">
        <v>-4.9000000000000004</v>
      </c>
      <c r="D55" s="139"/>
      <c r="E55" s="55">
        <v>-1.5</v>
      </c>
      <c r="F55" s="139"/>
      <c r="G55" s="255">
        <v>-1.1000000000000001</v>
      </c>
      <c r="H55" s="139"/>
      <c r="I55" s="55">
        <v>22.6</v>
      </c>
      <c r="J55" s="139"/>
      <c r="K55" s="55">
        <v>-30.8</v>
      </c>
      <c r="L55" s="139"/>
      <c r="M55" s="55" t="s">
        <v>15</v>
      </c>
      <c r="N55" s="139"/>
      <c r="O55" s="236">
        <v>-2.2999999999999998</v>
      </c>
    </row>
    <row r="56" spans="1:16" ht="15.6" customHeight="1" thickBot="1" x14ac:dyDescent="0.3">
      <c r="A56" s="34" t="s">
        <v>31</v>
      </c>
      <c r="B56" s="275"/>
      <c r="C56" s="55"/>
      <c r="D56" s="139"/>
      <c r="E56" s="55"/>
      <c r="F56" s="139"/>
      <c r="G56" s="55"/>
      <c r="H56" s="139"/>
      <c r="I56" s="55"/>
      <c r="J56" s="139"/>
      <c r="K56" s="55"/>
      <c r="L56" s="139"/>
      <c r="M56" s="55"/>
      <c r="N56" s="139"/>
      <c r="O56" s="236"/>
    </row>
    <row r="57" spans="1:16" ht="15.6" customHeight="1" thickBot="1" x14ac:dyDescent="0.3">
      <c r="A57" s="36">
        <v>2024</v>
      </c>
      <c r="B57" s="275"/>
      <c r="C57" s="55">
        <v>251.4</v>
      </c>
      <c r="D57" s="139"/>
      <c r="E57" s="55">
        <v>397</v>
      </c>
      <c r="F57" s="139"/>
      <c r="G57" s="55">
        <v>40.1</v>
      </c>
      <c r="H57" s="139"/>
      <c r="I57" s="55">
        <v>38.200000000000003</v>
      </c>
      <c r="J57" s="139"/>
      <c r="K57" s="55">
        <v>3.7</v>
      </c>
      <c r="L57" s="139"/>
      <c r="M57" s="55" t="s">
        <v>15</v>
      </c>
      <c r="N57" s="139"/>
      <c r="O57" s="236">
        <v>730.4</v>
      </c>
    </row>
    <row r="58" spans="1:16" ht="15.6" customHeight="1" thickBot="1" x14ac:dyDescent="0.3">
      <c r="A58" s="36">
        <v>2023</v>
      </c>
      <c r="B58" s="275"/>
      <c r="C58" s="55">
        <v>258.2</v>
      </c>
      <c r="D58" s="139"/>
      <c r="E58" s="55">
        <v>386.7</v>
      </c>
      <c r="F58" s="139"/>
      <c r="G58" s="55">
        <v>35.299999999999997</v>
      </c>
      <c r="H58" s="139"/>
      <c r="I58" s="55">
        <v>32.200000000000003</v>
      </c>
      <c r="J58" s="139"/>
      <c r="K58" s="55">
        <v>7.6</v>
      </c>
      <c r="L58" s="139"/>
      <c r="M58" s="55" t="s">
        <v>15</v>
      </c>
      <c r="N58" s="139"/>
      <c r="O58" s="236">
        <v>720</v>
      </c>
    </row>
    <row r="59" spans="1:16" ht="15.6" customHeight="1" thickBot="1" x14ac:dyDescent="0.3">
      <c r="A59" s="36" t="s">
        <v>227</v>
      </c>
      <c r="B59" s="275"/>
      <c r="C59" s="55">
        <v>-3</v>
      </c>
      <c r="D59" s="139"/>
      <c r="E59" s="55">
        <v>1.8</v>
      </c>
      <c r="F59" s="139"/>
      <c r="G59" s="55">
        <v>11</v>
      </c>
      <c r="H59" s="139"/>
      <c r="I59" s="55">
        <v>20.8</v>
      </c>
      <c r="J59" s="139"/>
      <c r="K59" s="55">
        <v>-51.3</v>
      </c>
      <c r="L59" s="139"/>
      <c r="M59" s="55" t="s">
        <v>15</v>
      </c>
      <c r="N59" s="139"/>
      <c r="O59" s="236">
        <v>0.8</v>
      </c>
    </row>
    <row r="60" spans="1:16" ht="28.5" thickBot="1" x14ac:dyDescent="0.3">
      <c r="A60" s="238" t="s">
        <v>235</v>
      </c>
      <c r="B60" s="275"/>
      <c r="C60" s="55"/>
      <c r="D60" s="139"/>
      <c r="E60" s="55"/>
      <c r="F60" s="139"/>
      <c r="G60" s="55"/>
      <c r="H60" s="139"/>
      <c r="I60" s="55"/>
      <c r="J60" s="139"/>
      <c r="K60" s="55"/>
      <c r="L60" s="139"/>
      <c r="M60" s="55"/>
      <c r="N60" s="139"/>
      <c r="O60" s="236"/>
    </row>
    <row r="61" spans="1:16" ht="15.6" customHeight="1" thickBot="1" x14ac:dyDescent="0.3">
      <c r="A61" s="284">
        <v>2024</v>
      </c>
      <c r="B61" s="285"/>
      <c r="C61" s="255">
        <v>30</v>
      </c>
      <c r="D61" s="262"/>
      <c r="E61" s="255">
        <v>39.5</v>
      </c>
      <c r="F61" s="262"/>
      <c r="G61" s="255">
        <v>4.5999999999999996</v>
      </c>
      <c r="H61" s="262"/>
      <c r="I61" s="255">
        <v>2.7</v>
      </c>
      <c r="J61" s="262"/>
      <c r="K61" s="255">
        <v>1.1000000000000001</v>
      </c>
      <c r="L61" s="262"/>
      <c r="M61" s="55" t="s">
        <v>15</v>
      </c>
      <c r="N61" s="262"/>
      <c r="O61" s="237">
        <v>77.900000000000006</v>
      </c>
      <c r="P61" s="295"/>
    </row>
    <row r="62" spans="1:16" ht="15.6" customHeight="1" thickBot="1" x14ac:dyDescent="0.3">
      <c r="A62" s="36">
        <v>2023</v>
      </c>
      <c r="B62" s="285"/>
      <c r="C62" s="255">
        <v>26.8</v>
      </c>
      <c r="D62" s="262"/>
      <c r="E62" s="255">
        <v>32.9</v>
      </c>
      <c r="F62" s="262"/>
      <c r="G62" s="255">
        <v>4.3</v>
      </c>
      <c r="H62" s="262"/>
      <c r="I62" s="255">
        <v>2.4</v>
      </c>
      <c r="J62" s="262"/>
      <c r="K62" s="255">
        <v>0.8</v>
      </c>
      <c r="L62" s="262"/>
      <c r="M62" s="55" t="s">
        <v>15</v>
      </c>
      <c r="N62" s="262"/>
      <c r="O62" s="237">
        <v>67.2</v>
      </c>
      <c r="P62" s="295"/>
    </row>
    <row r="63" spans="1:16" ht="15.6" customHeight="1" thickBot="1" x14ac:dyDescent="0.3">
      <c r="A63" s="284" t="s">
        <v>227</v>
      </c>
      <c r="B63" s="285"/>
      <c r="C63" s="255">
        <v>11.9</v>
      </c>
      <c r="D63" s="262"/>
      <c r="E63" s="255">
        <v>19.399999999999999</v>
      </c>
      <c r="F63" s="262"/>
      <c r="G63" s="255">
        <v>4.5</v>
      </c>
      <c r="H63" s="262"/>
      <c r="I63" s="255">
        <v>12.5</v>
      </c>
      <c r="J63" s="262"/>
      <c r="K63" s="255">
        <v>37.5</v>
      </c>
      <c r="L63" s="262"/>
      <c r="M63" s="255" t="s">
        <v>15</v>
      </c>
      <c r="N63" s="262"/>
      <c r="O63" s="237">
        <v>15.4</v>
      </c>
      <c r="P63" s="295"/>
    </row>
    <row r="64" spans="1:16" ht="15.6" customHeight="1" thickBot="1" x14ac:dyDescent="0.3">
      <c r="A64" s="34" t="s">
        <v>236</v>
      </c>
      <c r="B64" s="275"/>
      <c r="C64" s="55"/>
      <c r="D64" s="139"/>
      <c r="E64" s="55"/>
      <c r="F64" s="139"/>
      <c r="G64" s="55"/>
      <c r="H64" s="139"/>
      <c r="I64" s="55"/>
      <c r="J64" s="139"/>
      <c r="K64" s="55"/>
      <c r="L64" s="139"/>
      <c r="M64" s="55"/>
      <c r="N64" s="139"/>
      <c r="O64" s="236"/>
      <c r="P64" s="295"/>
    </row>
    <row r="65" spans="1:16" ht="15.6" customHeight="1" thickBot="1" x14ac:dyDescent="0.3">
      <c r="A65" s="36">
        <v>2024</v>
      </c>
      <c r="B65" s="275"/>
      <c r="C65" s="55">
        <v>75.7</v>
      </c>
      <c r="D65" s="139"/>
      <c r="E65" s="55">
        <v>129.30000000000001</v>
      </c>
      <c r="F65" s="139"/>
      <c r="G65" s="55">
        <v>2.4</v>
      </c>
      <c r="H65" s="139"/>
      <c r="I65" s="255">
        <v>7.2</v>
      </c>
      <c r="J65" s="139"/>
      <c r="K65" s="55">
        <v>2</v>
      </c>
      <c r="L65" s="139"/>
      <c r="M65" s="55">
        <v>-2.8</v>
      </c>
      <c r="N65" s="139"/>
      <c r="O65" s="236">
        <v>213.8</v>
      </c>
      <c r="P65" s="295"/>
    </row>
    <row r="66" spans="1:16" ht="15.6" customHeight="1" thickBot="1" x14ac:dyDescent="0.3">
      <c r="A66" s="36">
        <v>2023</v>
      </c>
      <c r="B66" s="275"/>
      <c r="C66" s="55">
        <v>91.5</v>
      </c>
      <c r="D66" s="139"/>
      <c r="E66" s="55">
        <v>134.5</v>
      </c>
      <c r="F66" s="139"/>
      <c r="G66" s="55">
        <v>2.4</v>
      </c>
      <c r="H66" s="139"/>
      <c r="I66" s="255">
        <v>11.3</v>
      </c>
      <c r="J66" s="139"/>
      <c r="K66" s="55">
        <v>5.8</v>
      </c>
      <c r="L66" s="139"/>
      <c r="M66" s="55">
        <v>-0.5</v>
      </c>
      <c r="N66" s="139"/>
      <c r="O66" s="236">
        <v>245.1</v>
      </c>
      <c r="P66" s="295"/>
    </row>
    <row r="67" spans="1:16" ht="15.6" customHeight="1" thickBot="1" x14ac:dyDescent="0.3">
      <c r="A67" s="36" t="s">
        <v>227</v>
      </c>
      <c r="B67" s="275"/>
      <c r="C67" s="55">
        <v>-17.899999999999999</v>
      </c>
      <c r="D67" s="139"/>
      <c r="E67" s="55">
        <v>-4.7</v>
      </c>
      <c r="F67" s="139"/>
      <c r="G67" s="255">
        <v>-11.5</v>
      </c>
      <c r="H67" s="139"/>
      <c r="I67" s="255">
        <v>-32.1</v>
      </c>
      <c r="J67" s="139"/>
      <c r="K67" s="55">
        <v>-65.5</v>
      </c>
      <c r="L67" s="139"/>
      <c r="M67" s="55">
        <v>480</v>
      </c>
      <c r="N67" s="139"/>
      <c r="O67" s="236">
        <v>-13.4</v>
      </c>
      <c r="P67" s="295"/>
    </row>
    <row r="68" spans="1:16" ht="5.0999999999999996" customHeight="1" x14ac:dyDescent="0.25">
      <c r="A68" s="240"/>
      <c r="B68" s="288"/>
      <c r="C68" s="241"/>
      <c r="D68" s="289"/>
      <c r="E68" s="241"/>
      <c r="F68" s="289"/>
      <c r="G68" s="241"/>
      <c r="H68" s="289"/>
      <c r="I68" s="241"/>
      <c r="J68" s="289"/>
      <c r="K68" s="289"/>
      <c r="L68" s="289"/>
      <c r="M68" s="241"/>
      <c r="N68" s="241"/>
    </row>
    <row r="69" spans="1:16" ht="3" customHeight="1" x14ac:dyDescent="0.25">
      <c r="A69" s="240"/>
      <c r="B69" s="288"/>
      <c r="C69" s="241"/>
      <c r="D69" s="246"/>
      <c r="E69" s="241"/>
      <c r="F69" s="246"/>
      <c r="G69" s="241"/>
      <c r="I69" s="241"/>
      <c r="M69" s="241"/>
      <c r="N69" s="246"/>
      <c r="O69" s="241"/>
    </row>
    <row r="70" spans="1:16" ht="129" customHeight="1" x14ac:dyDescent="0.25">
      <c r="A70" s="338" t="s">
        <v>237</v>
      </c>
      <c r="B70" s="338"/>
      <c r="C70" s="338"/>
      <c r="D70" s="338"/>
      <c r="E70" s="338"/>
      <c r="F70" s="338"/>
      <c r="G70" s="338"/>
      <c r="H70" s="338"/>
      <c r="I70" s="338"/>
      <c r="J70" s="338"/>
      <c r="K70" s="338"/>
      <c r="L70" s="338"/>
      <c r="M70" s="338"/>
      <c r="N70" s="339"/>
      <c r="O70" s="339"/>
    </row>
    <row r="71" spans="1:16" ht="20.100000000000001" customHeight="1" x14ac:dyDescent="0.25">
      <c r="A71" s="240"/>
      <c r="B71" s="240"/>
      <c r="C71" s="241"/>
      <c r="E71" s="241"/>
      <c r="G71" s="241"/>
      <c r="I71" s="241"/>
      <c r="M71" s="241"/>
      <c r="O71" s="241"/>
    </row>
    <row r="72" spans="1:16" x14ac:dyDescent="0.25">
      <c r="A72" s="240"/>
      <c r="B72" s="240"/>
      <c r="C72" s="241"/>
      <c r="E72" s="241"/>
      <c r="G72" s="241"/>
      <c r="I72" s="241"/>
      <c r="M72" s="241"/>
      <c r="O72" s="241"/>
    </row>
    <row r="73" spans="1:16" x14ac:dyDescent="0.25">
      <c r="A73" s="240"/>
      <c r="B73" s="240"/>
      <c r="C73" s="241"/>
      <c r="E73" s="241"/>
      <c r="G73" s="241"/>
      <c r="I73" s="241"/>
      <c r="K73" s="251"/>
      <c r="M73" s="251"/>
      <c r="O73" s="241"/>
    </row>
    <row r="74" spans="1:16" x14ac:dyDescent="0.25">
      <c r="A74" s="240"/>
      <c r="B74" s="240"/>
      <c r="C74" s="241"/>
      <c r="E74" s="241"/>
      <c r="G74" s="241"/>
      <c r="I74" s="241"/>
      <c r="M74" s="241"/>
      <c r="O74" s="241"/>
    </row>
    <row r="75" spans="1:16" x14ac:dyDescent="0.25">
      <c r="A75" s="240"/>
      <c r="B75" s="240"/>
      <c r="C75" s="241"/>
      <c r="E75" s="241"/>
      <c r="G75" s="241"/>
      <c r="I75" s="241"/>
      <c r="M75" s="241"/>
      <c r="O75" s="241"/>
    </row>
    <row r="76" spans="1:16" x14ac:dyDescent="0.25">
      <c r="A76" s="240"/>
      <c r="B76" s="240"/>
      <c r="C76" s="241"/>
      <c r="E76" s="241"/>
      <c r="G76" s="241"/>
      <c r="I76" s="241"/>
      <c r="M76" s="241"/>
      <c r="O76" s="241"/>
    </row>
    <row r="77" spans="1:16" x14ac:dyDescent="0.25">
      <c r="A77" s="240"/>
      <c r="B77" s="240"/>
      <c r="C77" s="241"/>
      <c r="E77" s="241"/>
      <c r="G77" s="241"/>
      <c r="I77" s="241"/>
      <c r="M77" s="241"/>
      <c r="O77" s="241"/>
    </row>
    <row r="78" spans="1:16" x14ac:dyDescent="0.25">
      <c r="A78" s="240"/>
      <c r="B78" s="240"/>
      <c r="C78" s="241"/>
      <c r="E78" s="241"/>
      <c r="G78" s="241"/>
      <c r="I78" s="241"/>
      <c r="M78" s="241"/>
      <c r="O78" s="241"/>
    </row>
    <row r="79" spans="1:16" x14ac:dyDescent="0.25">
      <c r="A79" s="240"/>
      <c r="B79" s="240"/>
      <c r="C79" s="241"/>
      <c r="E79" s="241"/>
      <c r="G79" s="241"/>
      <c r="I79" s="241"/>
      <c r="M79" s="241"/>
      <c r="O79" s="241"/>
    </row>
    <row r="80" spans="1:16" x14ac:dyDescent="0.25">
      <c r="A80" s="240"/>
      <c r="B80" s="240"/>
      <c r="C80" s="241"/>
      <c r="E80" s="241"/>
      <c r="G80" s="241"/>
      <c r="I80" s="241"/>
      <c r="M80" s="241"/>
      <c r="O80" s="241"/>
    </row>
    <row r="81" spans="1:15" x14ac:dyDescent="0.25">
      <c r="A81" s="240"/>
      <c r="B81" s="240"/>
      <c r="C81" s="241"/>
      <c r="E81" s="241"/>
      <c r="G81" s="241"/>
      <c r="I81" s="241"/>
      <c r="M81" s="241"/>
      <c r="O81" s="241"/>
    </row>
    <row r="82" spans="1:15" s="240" customFormat="1" x14ac:dyDescent="0.25">
      <c r="C82" s="241"/>
      <c r="D82" s="250"/>
      <c r="E82" s="241"/>
      <c r="F82" s="250"/>
      <c r="G82" s="241"/>
      <c r="H82" s="241"/>
      <c r="I82" s="241"/>
      <c r="J82" s="250"/>
      <c r="K82" s="250"/>
      <c r="L82" s="250"/>
      <c r="M82" s="241"/>
      <c r="N82" s="250"/>
      <c r="O82" s="241"/>
    </row>
    <row r="83" spans="1:15" s="240" customFormat="1" x14ac:dyDescent="0.25">
      <c r="C83" s="241"/>
      <c r="D83" s="250"/>
      <c r="E83" s="241"/>
      <c r="F83" s="250"/>
      <c r="G83" s="241"/>
      <c r="H83" s="241"/>
      <c r="I83" s="241"/>
      <c r="J83" s="250"/>
      <c r="K83" s="250"/>
      <c r="L83" s="250"/>
      <c r="M83" s="241"/>
      <c r="N83" s="250"/>
      <c r="O83" s="241"/>
    </row>
    <row r="84" spans="1:15" s="240" customFormat="1" x14ac:dyDescent="0.25">
      <c r="C84" s="241"/>
      <c r="D84" s="250"/>
      <c r="E84" s="241"/>
      <c r="F84" s="250"/>
      <c r="G84" s="241"/>
      <c r="H84" s="241"/>
      <c r="I84" s="241"/>
      <c r="J84" s="250"/>
      <c r="K84" s="250"/>
      <c r="L84" s="250"/>
      <c r="M84" s="241"/>
      <c r="N84" s="250"/>
      <c r="O84" s="241"/>
    </row>
    <row r="85" spans="1:15" s="240" customFormat="1" x14ac:dyDescent="0.25">
      <c r="C85" s="241"/>
      <c r="D85" s="250"/>
      <c r="E85" s="241"/>
      <c r="F85" s="250"/>
      <c r="G85" s="241"/>
      <c r="H85" s="241"/>
      <c r="I85" s="241"/>
      <c r="J85" s="250"/>
      <c r="K85" s="250"/>
      <c r="L85" s="250"/>
      <c r="M85" s="241"/>
      <c r="N85" s="250"/>
      <c r="O85" s="241"/>
    </row>
    <row r="86" spans="1:15" s="240" customFormat="1" x14ac:dyDescent="0.25">
      <c r="C86" s="241"/>
      <c r="D86" s="250"/>
      <c r="E86" s="241"/>
      <c r="F86" s="250"/>
      <c r="G86" s="241"/>
      <c r="H86" s="241"/>
      <c r="I86" s="241"/>
      <c r="J86" s="250"/>
      <c r="K86" s="250"/>
      <c r="L86" s="250"/>
      <c r="M86" s="241"/>
      <c r="N86" s="250"/>
      <c r="O86" s="241"/>
    </row>
  </sheetData>
  <mergeCells count="7">
    <mergeCell ref="A70:M70"/>
    <mergeCell ref="N70:O70"/>
    <mergeCell ref="A4:I4"/>
    <mergeCell ref="A24:I24"/>
    <mergeCell ref="A26:M26"/>
    <mergeCell ref="A46:K46"/>
    <mergeCell ref="A50:O50"/>
  </mergeCells>
  <pageMargins left="0.70866141732283472" right="0.70866141732283472" top="0.78740157480314965" bottom="0.78740157480314965" header="0.31496062992125984" footer="0.31496062992125984"/>
  <pageSetup paperSize="9" scale="35" orientation="landscape" horizontalDpi="1200" verticalDpi="1200" r:id="rId1"/>
  <headerFooter>
    <oddFooter>&amp;C&amp;F</oddFooter>
  </headerFooter>
  <rowBreaks count="1" manualBreakCount="1">
    <brk id="70"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0d67949-c739-46ac-a5ed-26e2447e82dc" xsi:nil="true"/>
    <lcf76f155ced4ddcb4097134ff3c332f xmlns="e032aff4-e2de-426a-99f0-f2d36f57600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0AEB7F494F7C40B74B746413437C03" ma:contentTypeVersion="15" ma:contentTypeDescription="Create a new document." ma:contentTypeScope="" ma:versionID="0bcbc54c14ae45c7a986fc44e50a6f8e">
  <xsd:schema xmlns:xsd="http://www.w3.org/2001/XMLSchema" xmlns:xs="http://www.w3.org/2001/XMLSchema" xmlns:p="http://schemas.microsoft.com/office/2006/metadata/properties" xmlns:ns2="e032aff4-e2de-426a-99f0-f2d36f576003" xmlns:ns3="d0d67949-c739-46ac-a5ed-26e2447e82dc" targetNamespace="http://schemas.microsoft.com/office/2006/metadata/properties" ma:root="true" ma:fieldsID="a5495db7690a7dc2295eebbb5f3e367c" ns2:_="" ns3:_="">
    <xsd:import namespace="e032aff4-e2de-426a-99f0-f2d36f576003"/>
    <xsd:import namespace="d0d67949-c739-46ac-a5ed-26e2447e82dc"/>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32aff4-e2de-426a-99f0-f2d36f5760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97e0a7d-5904-4851-ac2e-d72d706ed93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d67949-c739-46ac-a5ed-26e2447e82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8bbfa4-08a0-4137-b591-e58c6731a9fb}" ma:internalName="TaxCatchAll" ma:showField="CatchAllData" ma:web="d0d67949-c739-46ac-a5ed-26e2447e82d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9537E7-14CB-456D-8439-97DD54FCBECA}">
  <ds:schemaRefs>
    <ds:schemaRef ds:uri="http://schemas.microsoft.com/sharepoint/v3/contenttype/forms"/>
  </ds:schemaRefs>
</ds:datastoreItem>
</file>

<file path=customXml/itemProps2.xml><?xml version="1.0" encoding="utf-8"?>
<ds:datastoreItem xmlns:ds="http://schemas.openxmlformats.org/officeDocument/2006/customXml" ds:itemID="{B02C2A0B-C018-4700-AA08-178BB71A179A}">
  <ds:schemaRefs>
    <ds:schemaRef ds:uri="http://schemas.microsoft.com/office/2006/documentManagement/types"/>
    <ds:schemaRef ds:uri="http://schemas.openxmlformats.org/package/2006/metadata/core-properties"/>
    <ds:schemaRef ds:uri="e032aff4-e2de-426a-99f0-f2d36f576003"/>
    <ds:schemaRef ds:uri="http://purl.org/dc/elements/1.1/"/>
    <ds:schemaRef ds:uri="http://schemas.microsoft.com/office/2006/metadata/properties"/>
    <ds:schemaRef ds:uri="http://schemas.microsoft.com/office/infopath/2007/PartnerControls"/>
    <ds:schemaRef ds:uri="http://purl.org/dc/terms/"/>
    <ds:schemaRef ds:uri="d0d67949-c739-46ac-a5ed-26e2447e82dc"/>
    <ds:schemaRef ds:uri="http://www.w3.org/XML/1998/namespace"/>
    <ds:schemaRef ds:uri="http://purl.org/dc/dcmitype/"/>
  </ds:schemaRefs>
</ds:datastoreItem>
</file>

<file path=customXml/itemProps3.xml><?xml version="1.0" encoding="utf-8"?>
<ds:datastoreItem xmlns:ds="http://schemas.openxmlformats.org/officeDocument/2006/customXml" ds:itemID="{16A48F6B-9269-49D0-9437-15CCA323332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78</vt:i4>
      </vt:variant>
    </vt:vector>
  </HeadingPairs>
  <TitlesOfParts>
    <vt:vector size="86" baseType="lpstr">
      <vt:lpstr>Cover</vt:lpstr>
      <vt:lpstr>KPI Overview</vt:lpstr>
      <vt:lpstr>P&amp;L</vt:lpstr>
      <vt:lpstr>CF Statement</vt:lpstr>
      <vt:lpstr>Balance Sheet</vt:lpstr>
      <vt:lpstr>Net Financial Liabilities</vt:lpstr>
      <vt:lpstr>Segment Reporting (YTD)</vt:lpstr>
      <vt:lpstr>Segment Reporting (Q2 2024)</vt:lpstr>
      <vt:lpstr>'Balance Sheet'!Print_Area</vt:lpstr>
      <vt:lpstr>'CF Statement'!Print_Area</vt:lpstr>
      <vt:lpstr>Cover!Print_Area</vt:lpstr>
      <vt:lpstr>'KPI Overview'!Print_Area</vt:lpstr>
      <vt:lpstr>'Net Financial Liabilities'!Print_Area</vt:lpstr>
      <vt:lpstr>'P&amp;L'!Print_Area</vt:lpstr>
      <vt:lpstr>'Segment Reporting (Q2 2024)'!Print_Area</vt:lpstr>
      <vt:lpstr>'Segment Reporting (YTD)'!Print_Area</vt:lpstr>
      <vt:lpstr>'KPI Overview'!SNAMD_0211fb6d233c4f31aaca544f72ed6edf</vt:lpstr>
      <vt:lpstr>'Balance Sheet'!SNAMD_133a3badd9d94bdb82ba6315ea310277</vt:lpstr>
      <vt:lpstr>'Balance Sheet'!SNAMD_1c3723e712ab4bce94b68a179ea1fbd3</vt:lpstr>
      <vt:lpstr>'KPI Overview'!SNAMD_1f8e4242a19d4235ae4ef981e5acca56</vt:lpstr>
      <vt:lpstr>'Balance Sheet'!SNAMD_221910f71ba149b68fe15e94fc368573</vt:lpstr>
      <vt:lpstr>'KPI Overview'!SNAMD_25d1418ca1184bd8a4dd10b51264f5a1</vt:lpstr>
      <vt:lpstr>'P&amp;L'!SNAMD_2b40f0d0807b442293029733ed0af95e</vt:lpstr>
      <vt:lpstr>'Balance Sheet'!SNAMD_2cc4c04f443a4720803e163862a47d1b</vt:lpstr>
      <vt:lpstr>'Balance Sheet'!SNAMD_31a8755abe68428a8c32f12f89249ad8</vt:lpstr>
      <vt:lpstr>'Balance Sheet'!SNAMD_31f5bbcf5ba14f40962a7c335142d328</vt:lpstr>
      <vt:lpstr>'Balance Sheet'!SNAMD_353616eed0e54dcfb05cbd92388f3c49</vt:lpstr>
      <vt:lpstr>'Balance Sheet'!SNAMD_387826d81bb9487db77424e242341171</vt:lpstr>
      <vt:lpstr>'Balance Sheet'!SNAMD_3a69af8424e34db7bb8fbdd0282915fe</vt:lpstr>
      <vt:lpstr>'Balance Sheet'!SNAMD_40d07d423b8045439e839f7a28924834</vt:lpstr>
      <vt:lpstr>'Balance Sheet'!SNAMD_4a453c9c78fb40cebec8f31c61f93551</vt:lpstr>
      <vt:lpstr>'CF Statement'!SNAMD_4b8736ae75e643b68aaa4b676424b3be</vt:lpstr>
      <vt:lpstr>'Balance Sheet'!SNAMD_4dae0536b7914014ba12c88263ea4539</vt:lpstr>
      <vt:lpstr>'Balance Sheet'!SNAMD_519e95befc2e41938ec83bdf9693a8e7</vt:lpstr>
      <vt:lpstr>'P&amp;L'!SNAMD_5ec8b04b6cbf4ba69c91785b9964e27e</vt:lpstr>
      <vt:lpstr>'KPI Overview'!SNAMD_62049d75cf9e4852a3d89316dcaa952b</vt:lpstr>
      <vt:lpstr>'Balance Sheet'!SNAMD_6352743c04e54434962177f7591c0758</vt:lpstr>
      <vt:lpstr>'Balance Sheet'!SNAMD_6383cc2456e845dab3605e416690eb7d</vt:lpstr>
      <vt:lpstr>'KPI Overview'!SNAMD_643469a018074071bb5feafc2ddb4d2a</vt:lpstr>
      <vt:lpstr>'Balance Sheet'!SNAMD_73f455417416488d9fff223113300fd0</vt:lpstr>
      <vt:lpstr>'Balance Sheet'!SNAMD_7650161540864ea0bba1fa1a650cabdd</vt:lpstr>
      <vt:lpstr>'Balance Sheet'!SNAMD_777cf5944677477cafd456e98d6d6d3f</vt:lpstr>
      <vt:lpstr>'CF Statement'!SNAMD_77daf41398d34234a54a918e7f09196a</vt:lpstr>
      <vt:lpstr>'Balance Sheet'!SNAMD_7a7a59d5347045b985a15f00111a96dc</vt:lpstr>
      <vt:lpstr>'Balance Sheet'!SNAMD_7f9a335c9e8d4e25979cb1f9755b3d86</vt:lpstr>
      <vt:lpstr>'KPI Overview'!SNAMD_832e2d3958ee4accbac3aec2909a7d5b</vt:lpstr>
      <vt:lpstr>'Balance Sheet'!SNAMD_8436db4883444c4ea617b67113ed9350</vt:lpstr>
      <vt:lpstr>'KPI Overview'!SNAMD_8bc08b58e73c44898e30e9d62d78e017</vt:lpstr>
      <vt:lpstr>'Balance Sheet'!SNAMD_8cce3a2a693f4062aa23e42c98e7e014</vt:lpstr>
      <vt:lpstr>'KPI Overview'!SNAMD_8df893d0e20d4337b7b164ef080692ef</vt:lpstr>
      <vt:lpstr>'CF Statement'!SNAMD_926a519aaf20451e8b76e51059791163</vt:lpstr>
      <vt:lpstr>'P&amp;L'!SNAMD_92fa4c65bd6442f39d71bd2dd3f9a91f</vt:lpstr>
      <vt:lpstr>'Balance Sheet'!SNAMD_95470ebf705140a79630cfffab330405</vt:lpstr>
      <vt:lpstr>'Balance Sheet'!SNAMD_9822383d33474667aef21ffbaacaa770</vt:lpstr>
      <vt:lpstr>'CF Statement'!SNAMD_9899fbc248384318a240aedd3d71aba7</vt:lpstr>
      <vt:lpstr>'CF Statement'!SNAMD_9d522b5f74694781b79d4652f6737f11</vt:lpstr>
      <vt:lpstr>'KPI Overview'!SNAMD_a2058922f1f34f3ca3e587cfc3cc2c83</vt:lpstr>
      <vt:lpstr>'Balance Sheet'!SNAMD_a3d2da9c35984f3bbd9b5f49b690be77</vt:lpstr>
      <vt:lpstr>'Balance Sheet'!SNAMD_a6ab37e57e4d45218e85a1df9fba9a3b</vt:lpstr>
      <vt:lpstr>'Balance Sheet'!SNAMD_ade2a03a184d4fcb8f446b64123c90a9</vt:lpstr>
      <vt:lpstr>'Balance Sheet'!SNAMD_b08e5ba38af74fcea3d7b9686aec98d3</vt:lpstr>
      <vt:lpstr>'Balance Sheet'!SNAMD_b955f88588214e03b10479925f069be2</vt:lpstr>
      <vt:lpstr>'Balance Sheet'!SNAMD_bdbce1d00df143c5beb82cedd1655b80</vt:lpstr>
      <vt:lpstr>'Balance Sheet'!SNAMD_c03ee116772d421a89a6d50ffdd1bc3e</vt:lpstr>
      <vt:lpstr>'KPI Overview'!SNAMD_c0d4326a19434968bcece6f4db947fc6</vt:lpstr>
      <vt:lpstr>'Balance Sheet'!SNAMD_c2375d5808b5463bb3ad7834aa82e47a</vt:lpstr>
      <vt:lpstr>'Balance Sheet'!SNAMD_ca5874152b4d49c69abe550963bbc03b</vt:lpstr>
      <vt:lpstr>'Balance Sheet'!SNAMD_cbc12da8687f411ebdcd79944bc0397b</vt:lpstr>
      <vt:lpstr>'KPI Overview'!SNAMD_d23382fdb1dd4a8a856f00a9aceeca7a</vt:lpstr>
      <vt:lpstr>'Balance Sheet'!SNAMD_d3287610a0f9428983a80f82d02adb02</vt:lpstr>
      <vt:lpstr>'Balance Sheet'!SNAMD_d4e7016fc1c34f77b3aed20f63a1afa7</vt:lpstr>
      <vt:lpstr>'CF Statement'!SNAMD_d66b3b9bc6d64937a800611f0d1f2e38</vt:lpstr>
      <vt:lpstr>'Balance Sheet'!SNAMD_d81a4d76e7944774bc54cea4b99a5258</vt:lpstr>
      <vt:lpstr>'CF Statement'!SNAMD_d84d28db38e440618b63efdefe01c933</vt:lpstr>
      <vt:lpstr>'CF Statement'!SNAMD_d9467752a1914a0a8e6ae371c8c1bb8e</vt:lpstr>
      <vt:lpstr>'Balance Sheet'!SNAMD_df617419a9954c3d850bf4975f67d513</vt:lpstr>
      <vt:lpstr>'Balance Sheet'!SNAMD_e396bc92453f4876a01d0354baa634a4</vt:lpstr>
      <vt:lpstr>'KPI Overview'!SNAMD_e892a45bb10a430b8fdf2656246669f3</vt:lpstr>
      <vt:lpstr>'P&amp;L'!SNAMD_e8d1adc310e540fa977b1bbc0dfa2873</vt:lpstr>
      <vt:lpstr>'CF Statement'!SNAMD_e9101725b7774d8e86b3a3107883382f</vt:lpstr>
      <vt:lpstr>'KPI Overview'!SNAMD_ea0d27c59a1644cf854c67b66041a2ed</vt:lpstr>
      <vt:lpstr>'Balance Sheet'!SNAMD_ef6f1cff14804079baff4f1da116c20d</vt:lpstr>
      <vt:lpstr>'KPI Overview'!SNAMD_f00da8dd4c8a47dc914a0872c335b18c</vt:lpstr>
      <vt:lpstr>'Balance Sheet'!SNAMD_f6434876e6a24c41a5f67e3c3688a66e</vt:lpstr>
      <vt:lpstr>'Balance Sheet'!SNAMD_fa432f2ca6bf4987b2a593596f8ae494</vt:lpstr>
      <vt:lpstr>'Balance Sheet'!SNAMD_fb2a0f9da66e4e8e8174e4ecc2bc2fbb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Brenntag - Q3 2023 - Financial Overview</dc:title>
  <dc:creator>BNR IR</dc:creator>
  <cp:lastModifiedBy>Li, Bianca</cp:lastModifiedBy>
  <cp:lastPrinted>2023-02-21T09:51:05Z</cp:lastPrinted>
  <dcterms:created xsi:type="dcterms:W3CDTF">2021-07-14T09:14:59Z</dcterms:created>
  <dcterms:modified xsi:type="dcterms:W3CDTF">2024-08-12T13:50:09Z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0x010100D60AEB7F494F7C40B74B746413437C03</vt:lpwstr>
  </property>
  <property fmtid="{D5CDD505-2E9C-101B-9397-08002B2CF9AE}" pid="3" name="Order">
    <vt:r8>6377400</vt:r8>
  </property>
  <property fmtid="{D5CDD505-2E9C-101B-9397-08002B2CF9AE}" pid="4" name="MediaServiceImageTags">
    <vt:lpwstr/>
  </property>
</Properties>
</file>